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645" windowWidth="19635" windowHeight="7425" firstSheet="3" activeTab="3"/>
  </bookViews>
  <sheets>
    <sheet name="step1 M. Abruzzetti" sheetId="1" r:id="rId1"/>
    <sheet name="step2 M. Galli" sheetId="2" r:id="rId2"/>
    <sheet name="step3 M. Galli" sheetId="3" r:id="rId3"/>
    <sheet name="step4 M. Salvo" sheetId="4" r:id="rId4"/>
    <sheet name="risultati" sheetId="5" r:id="rId5"/>
    <sheet name="Classe Debuttanti" sheetId="6" r:id="rId6"/>
    <sheet name="Classe  Beginner" sheetId="7" r:id="rId7"/>
    <sheet name="Classe Novice" sheetId="8" r:id="rId8"/>
    <sheet name="Classe Open" sheetId="9" r:id="rId9"/>
    <sheet name="Classe Veterani" sheetId="10" r:id="rId10"/>
  </sheets>
  <definedNames>
    <definedName name="_xlnm._FilterDatabase" localSheetId="6" hidden="1">'Classe  Beginner'!$A$4:$I$15</definedName>
    <definedName name="_xlnm._FilterDatabase" localSheetId="5" hidden="1">'Classe Debuttanti'!$A$4:$I$21</definedName>
    <definedName name="_xlnm._FilterDatabase" localSheetId="7" hidden="1">'Classe Novice'!$A$4:$I$12</definedName>
    <definedName name="_xlnm._FilterDatabase" localSheetId="8" hidden="1">'Classe Open'!$A$3:$I$5</definedName>
  </definedNames>
  <calcPr calcId="145621"/>
</workbook>
</file>

<file path=xl/calcChain.xml><?xml version="1.0" encoding="utf-8"?>
<calcChain xmlns="http://schemas.openxmlformats.org/spreadsheetml/2006/main">
  <c r="I43" i="5" l="1"/>
  <c r="I12" i="7" s="1"/>
  <c r="I42" i="5"/>
  <c r="I16" i="6" s="1"/>
  <c r="I15" i="7" l="1"/>
  <c r="I41" i="5"/>
  <c r="I5" i="10" s="1"/>
  <c r="I40" i="5"/>
  <c r="I4" i="9" s="1"/>
  <c r="I39" i="5"/>
  <c r="I5" i="9" s="1"/>
  <c r="I38" i="5"/>
  <c r="I10" i="8" s="1"/>
  <c r="H6" i="5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H29" i="5" s="1"/>
  <c r="H30" i="5" s="1"/>
  <c r="H31" i="5" s="1"/>
  <c r="H32" i="5" s="1"/>
  <c r="H33" i="5" s="1"/>
  <c r="H34" i="5" s="1"/>
  <c r="H35" i="5" s="1"/>
  <c r="H36" i="5" s="1"/>
  <c r="H37" i="5" s="1"/>
  <c r="H38" i="5" s="1"/>
  <c r="H39" i="5" s="1"/>
  <c r="H40" i="5" s="1"/>
  <c r="H41" i="5" s="1"/>
  <c r="I5" i="5"/>
  <c r="I11" i="6" s="1"/>
  <c r="I6" i="5"/>
  <c r="I7" i="5"/>
  <c r="I8" i="5"/>
  <c r="I9" i="5"/>
  <c r="I10" i="5"/>
  <c r="I11" i="5"/>
  <c r="I12" i="5"/>
  <c r="I13" i="5"/>
  <c r="I14" i="5"/>
  <c r="I15" i="5"/>
  <c r="I16" i="5"/>
  <c r="I17" i="5"/>
  <c r="I20" i="6" s="1"/>
  <c r="I18" i="5"/>
  <c r="I18" i="6" s="1"/>
  <c r="I19" i="5"/>
  <c r="I14" i="6" s="1"/>
  <c r="I20" i="5"/>
  <c r="I10" i="6" s="1"/>
  <c r="I21" i="5"/>
  <c r="I11" i="7" s="1"/>
  <c r="I22" i="5"/>
  <c r="I6" i="7" s="1"/>
  <c r="I23" i="5"/>
  <c r="I7" i="7" s="1"/>
  <c r="I24" i="5"/>
  <c r="I14" i="7" s="1"/>
  <c r="I25" i="5"/>
  <c r="I5" i="7" s="1"/>
  <c r="I26" i="5"/>
  <c r="I8" i="7" s="1"/>
  <c r="I27" i="5"/>
  <c r="I13" i="7" s="1"/>
  <c r="I28" i="5"/>
  <c r="I29" i="5"/>
  <c r="I9" i="7" s="1"/>
  <c r="I30" i="5"/>
  <c r="I10" i="7" s="1"/>
  <c r="I31" i="5"/>
  <c r="I11" i="8" s="1"/>
  <c r="I32" i="5"/>
  <c r="I6" i="8" s="1"/>
  <c r="I33" i="5"/>
  <c r="I12" i="8" s="1"/>
  <c r="I34" i="5"/>
  <c r="I9" i="8" s="1"/>
  <c r="I35" i="5"/>
  <c r="I7" i="8" s="1"/>
  <c r="I36" i="5"/>
  <c r="I5" i="8" s="1"/>
  <c r="I37" i="5"/>
  <c r="I8" i="8" s="1"/>
  <c r="H6" i="4"/>
  <c r="H7" i="4" s="1"/>
  <c r="H8" i="4" s="1"/>
  <c r="H9" i="4" s="1"/>
  <c r="H10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6" i="3"/>
  <c r="H7" i="3" s="1"/>
  <c r="H8" i="3" s="1"/>
  <c r="H9" i="3" s="1"/>
  <c r="H10" i="3" s="1"/>
  <c r="H11" i="3" s="1"/>
  <c r="H12" i="3" s="1"/>
  <c r="H13" i="3" s="1"/>
  <c r="H14" i="3" s="1"/>
  <c r="H15" i="3" s="1"/>
  <c r="H16" i="3" s="1"/>
  <c r="H17" i="3" s="1"/>
  <c r="H18" i="3" s="1"/>
  <c r="H19" i="3" s="1"/>
  <c r="H20" i="3" s="1"/>
  <c r="H21" i="3" s="1"/>
  <c r="H22" i="3" s="1"/>
  <c r="H23" i="3" s="1"/>
  <c r="H24" i="3" s="1"/>
  <c r="H25" i="3" s="1"/>
  <c r="H26" i="3" s="1"/>
  <c r="H27" i="3" s="1"/>
  <c r="H28" i="3" s="1"/>
  <c r="H29" i="3" s="1"/>
  <c r="H30" i="3" s="1"/>
  <c r="H31" i="3" s="1"/>
  <c r="H32" i="3" s="1"/>
  <c r="H33" i="3" s="1"/>
  <c r="H34" i="3" s="1"/>
  <c r="H35" i="3" s="1"/>
  <c r="H36" i="3" s="1"/>
  <c r="H37" i="3" s="1"/>
  <c r="H38" i="3" s="1"/>
  <c r="H39" i="3" s="1"/>
  <c r="H40" i="3" s="1"/>
  <c r="H41" i="3" s="1"/>
  <c r="H6" i="2"/>
  <c r="H7" i="2" s="1"/>
  <c r="H8" i="2" s="1"/>
  <c r="H9" i="2" s="1"/>
  <c r="H10" i="2" s="1"/>
  <c r="H11" i="2" s="1"/>
  <c r="H12" i="2" s="1"/>
  <c r="H13" i="2" s="1"/>
  <c r="H14" i="2" s="1"/>
  <c r="H15" i="2" s="1"/>
  <c r="H16" i="2" s="1"/>
  <c r="H17" i="2" s="1"/>
  <c r="H18" i="2" s="1"/>
  <c r="H19" i="2" s="1"/>
  <c r="H20" i="2" s="1"/>
  <c r="H21" i="2" s="1"/>
  <c r="H22" i="2" s="1"/>
  <c r="H23" i="2" s="1"/>
  <c r="H24" i="2" s="1"/>
  <c r="H25" i="2" s="1"/>
  <c r="H26" i="2" s="1"/>
  <c r="H27" i="2" s="1"/>
  <c r="H28" i="2" s="1"/>
  <c r="H29" i="2" s="1"/>
  <c r="H30" i="2" s="1"/>
  <c r="H31" i="2" s="1"/>
  <c r="H32" i="2" s="1"/>
  <c r="H33" i="2" s="1"/>
  <c r="H34" i="2" s="1"/>
  <c r="H35" i="2" s="1"/>
  <c r="H36" i="2" s="1"/>
  <c r="H37" i="2" s="1"/>
  <c r="H38" i="2" s="1"/>
  <c r="H39" i="2" s="1"/>
  <c r="H40" i="2" s="1"/>
  <c r="H41" i="2" s="1"/>
  <c r="H38" i="1"/>
  <c r="H39" i="1" s="1"/>
  <c r="H40" i="1" s="1"/>
  <c r="H41" i="1" s="1"/>
  <c r="H37" i="1" l="1"/>
  <c r="I8" i="6"/>
  <c r="I21" i="6"/>
  <c r="I13" i="6"/>
  <c r="I5" i="6"/>
  <c r="I6" i="6"/>
  <c r="I15" i="6"/>
  <c r="I19" i="6"/>
  <c r="I9" i="6"/>
  <c r="I7" i="6"/>
  <c r="I12" i="6"/>
  <c r="I17" i="6"/>
  <c r="H8" i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s="1"/>
  <c r="H7" i="1"/>
  <c r="H6" i="1"/>
</calcChain>
</file>

<file path=xl/sharedStrings.xml><?xml version="1.0" encoding="utf-8"?>
<sst xmlns="http://schemas.openxmlformats.org/spreadsheetml/2006/main" count="1748" uniqueCount="115">
  <si>
    <t>IT'S YOU X RIVIERA</t>
  </si>
  <si>
    <t>Labrador Retriever</t>
  </si>
  <si>
    <t>Nero</t>
  </si>
  <si>
    <t>Femmina</t>
  </si>
  <si>
    <t>LUANA CASALETTI</t>
  </si>
  <si>
    <t>Luana Casaletti</t>
  </si>
  <si>
    <t>Beginner</t>
  </si>
  <si>
    <t>Code di Zucchero Conte Max</t>
  </si>
  <si>
    <t>Golden Retriever</t>
  </si>
  <si>
    <t>Oro</t>
  </si>
  <si>
    <t>Maschio</t>
  </si>
  <si>
    <t>Matilde Traditi</t>
  </si>
  <si>
    <t>Novice</t>
  </si>
  <si>
    <t>BLCKJATGROW</t>
  </si>
  <si>
    <t>ASPASIA</t>
  </si>
  <si>
    <t>GIOVANNI ALETTI</t>
  </si>
  <si>
    <t>RALF DEL BOZZETTO</t>
  </si>
  <si>
    <t>Rita Masti</t>
  </si>
  <si>
    <t>RITA MASTI</t>
  </si>
  <si>
    <t>Blacks, tangerineandall</t>
  </si>
  <si>
    <t>Maddalena Massone</t>
  </si>
  <si>
    <t>maddalena massone</t>
  </si>
  <si>
    <t>Bohemianchic Shiraz</t>
  </si>
  <si>
    <t>Flatcoated Retriever</t>
  </si>
  <si>
    <t>Marrone</t>
  </si>
  <si>
    <t>Claudia froreich</t>
  </si>
  <si>
    <t>Claudia Froreich</t>
  </si>
  <si>
    <t>Debuttanti</t>
  </si>
  <si>
    <t>Stenveyz Firebird</t>
  </si>
  <si>
    <t>Maria Antich</t>
  </si>
  <si>
    <t>Heartbroken Black Night</t>
  </si>
  <si>
    <t>amato maria rosa</t>
  </si>
  <si>
    <t>maria rosa amato</t>
  </si>
  <si>
    <t>Growblackvelvet</t>
  </si>
  <si>
    <t>Alessia Foresti</t>
  </si>
  <si>
    <t>guns of navarone x riviera</t>
  </si>
  <si>
    <t>ombretta lodovico</t>
  </si>
  <si>
    <t>Achille delle Pietre della Luna</t>
  </si>
  <si>
    <t>Paoletti Silvia</t>
  </si>
  <si>
    <t>Silvia Paoletti</t>
  </si>
  <si>
    <t>shining helios</t>
  </si>
  <si>
    <t>Ferri Costanza</t>
  </si>
  <si>
    <t>Rania</t>
  </si>
  <si>
    <t>Flying Nike</t>
  </si>
  <si>
    <t>Taras Christian</t>
  </si>
  <si>
    <t>Bellyonan Bolt</t>
  </si>
  <si>
    <t>Monika Huber</t>
  </si>
  <si>
    <t>Questing Alpha</t>
  </si>
  <si>
    <t>Tanja Grygar</t>
  </si>
  <si>
    <t>Haredale Spark</t>
  </si>
  <si>
    <t>Giallo</t>
  </si>
  <si>
    <t>Open</t>
  </si>
  <si>
    <t>Veli Vir Astra</t>
  </si>
  <si>
    <t>Patricia Elena Albertali</t>
  </si>
  <si>
    <t>BLACKTORNADO</t>
  </si>
  <si>
    <t>CALORE CRISTINA</t>
  </si>
  <si>
    <t>CRISTINA CALORE</t>
  </si>
  <si>
    <t>FALKLAND OF DUKEFIELD</t>
  </si>
  <si>
    <t>ZOCCALI</t>
  </si>
  <si>
    <t>ANGELO ZOCCALI</t>
  </si>
  <si>
    <t>All Grow Black Mathilda</t>
  </si>
  <si>
    <t>HURLY BURLY WINDS GROW</t>
  </si>
  <si>
    <t>GIAN MARCO BROCCHI</t>
  </si>
  <si>
    <t>Max Vom Keien Fenn</t>
  </si>
  <si>
    <t>MARC LUNDEBERG</t>
  </si>
  <si>
    <t>Daring Ares</t>
  </si>
  <si>
    <t>Vania Ricci</t>
  </si>
  <si>
    <t>GROWBLACKZULU</t>
  </si>
  <si>
    <t>KARIN POWODEN</t>
  </si>
  <si>
    <t>Welcom To Briar</t>
  </si>
  <si>
    <t>Angelo Zoccali</t>
  </si>
  <si>
    <t>massimo balata</t>
  </si>
  <si>
    <t>Cheslabben Dirty Harry</t>
  </si>
  <si>
    <t>Birgitte Jorgensen</t>
  </si>
  <si>
    <t>Veterani</t>
  </si>
  <si>
    <t>Von Hausman's Super Bowler</t>
  </si>
  <si>
    <t>Aquamanda's Rather Dirty</t>
  </si>
  <si>
    <t>Nome del cane</t>
  </si>
  <si>
    <t>razza</t>
  </si>
  <si>
    <t>colore</t>
  </si>
  <si>
    <t>sesso</t>
  </si>
  <si>
    <t>propretario</t>
  </si>
  <si>
    <t>conduttore</t>
  </si>
  <si>
    <t>classe</t>
  </si>
  <si>
    <t>n. catalogo</t>
  </si>
  <si>
    <t>punteggio</t>
  </si>
  <si>
    <t>MORVERN SGT PEPPER'S LONELY HEART CLUB BAND</t>
  </si>
  <si>
    <t>Chesapeake Bay
Retriever</t>
  </si>
  <si>
    <t>Risultati wt Sinalunga Sett Retrievers</t>
  </si>
  <si>
    <t>Step 1</t>
  </si>
  <si>
    <t>Step 2</t>
  </si>
  <si>
    <t>Step 3</t>
  </si>
  <si>
    <t>Step 4</t>
  </si>
  <si>
    <t>Risultati WT Sinalunga Sett Retrievers</t>
  </si>
  <si>
    <t>Classifica</t>
  </si>
  <si>
    <t>Classifica Debuttanti</t>
  </si>
  <si>
    <t>Classifica Beginner</t>
  </si>
  <si>
    <t>Classifica Novice</t>
  </si>
  <si>
    <t>Classifica Open</t>
  </si>
  <si>
    <t>Classifica Veterani</t>
  </si>
  <si>
    <t>Cheslabben Dirty One</t>
  </si>
  <si>
    <t>Cheslabben Dirty Funny Sexy</t>
  </si>
  <si>
    <t>Glisten Sweet Apple Pie</t>
  </si>
  <si>
    <t>Sabrina Gasparri</t>
  </si>
  <si>
    <t>Sabrina  Gasparri</t>
  </si>
  <si>
    <t>Good choice</t>
  </si>
  <si>
    <t>Roberta bonaccorso</t>
  </si>
  <si>
    <t>Mauro Brocchi</t>
  </si>
  <si>
    <t>Cheslabben What You Get</t>
  </si>
  <si>
    <t>Irma di grecciano</t>
  </si>
  <si>
    <t>giallo</t>
  </si>
  <si>
    <t>Luciano Donadeo</t>
  </si>
  <si>
    <t>Luciana Donadeo</t>
  </si>
  <si>
    <t>Brigitte del bozzetto</t>
  </si>
  <si>
    <t>Gianna Piccini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</si>
</sst>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Microsoft Sans Serif"/>
      <family val="2"/>
    </font>
    <font>
      <sz val="14"/>
      <color theme="1"/>
      <name val="Calibri"/>
      <family val="2"/>
      <scheme val="minor"/>
    </font>
    <font>
      <sz val="14"/>
      <color rgb="FF000000"/>
      <name val="Microsoft Sans Serif"/>
      <family val="2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3" xfId="0" applyBorder="1"/>
    <xf numFmtId="0" fontId="1" fillId="0" borderId="3" xfId="0" applyFont="1" applyBorder="1"/>
    <xf numFmtId="0" fontId="2" fillId="0" borderId="1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3" fillId="0" borderId="3" xfId="0" applyFont="1" applyBorder="1"/>
    <xf numFmtId="0" fontId="4" fillId="0" borderId="1" xfId="0" applyFont="1" applyBorder="1" applyAlignment="1">
      <alignment horizontal="left" vertical="top"/>
    </xf>
    <xf numFmtId="0" fontId="3" fillId="0" borderId="0" xfId="0" applyFont="1"/>
    <xf numFmtId="0" fontId="7" fillId="0" borderId="0" xfId="0" applyFont="1"/>
    <xf numFmtId="0" fontId="2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right"/>
    </xf>
    <xf numFmtId="0" fontId="8" fillId="0" borderId="3" xfId="0" applyFont="1" applyFill="1" applyBorder="1" applyAlignment="1">
      <alignment horizontal="left" vertical="top"/>
    </xf>
    <xf numFmtId="0" fontId="8" fillId="0" borderId="3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6" xfId="0" applyFont="1" applyFill="1" applyBorder="1" applyAlignment="1">
      <alignment horizontal="left" vertical="top"/>
    </xf>
    <xf numFmtId="0" fontId="1" fillId="0" borderId="0" xfId="0" applyFont="1" applyFill="1" applyBorder="1"/>
    <xf numFmtId="0" fontId="1" fillId="0" borderId="7" xfId="0" applyFont="1" applyFill="1" applyBorder="1"/>
    <xf numFmtId="0" fontId="2" fillId="0" borderId="2" xfId="0" applyFont="1" applyFill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0" fillId="0" borderId="2" xfId="0" applyBorder="1"/>
    <xf numFmtId="0" fontId="1" fillId="0" borderId="0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6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2" workbookViewId="0">
      <selection activeCell="L28" sqref="L28"/>
    </sheetView>
  </sheetViews>
  <sheetFormatPr defaultRowHeight="15" x14ac:dyDescent="0.25"/>
  <cols>
    <col min="1" max="1" width="39.140625" customWidth="1"/>
    <col min="2" max="2" width="22.28515625" customWidth="1"/>
    <col min="3" max="3" width="9.7109375" customWidth="1"/>
    <col min="4" max="4" width="10.7109375" customWidth="1"/>
    <col min="5" max="5" width="27.7109375" customWidth="1"/>
    <col min="6" max="6" width="24.28515625" customWidth="1"/>
    <col min="7" max="7" width="12" customWidth="1"/>
    <col min="8" max="8" width="3.28515625" customWidth="1"/>
    <col min="9" max="9" width="12.42578125" customWidth="1"/>
  </cols>
  <sheetData>
    <row r="2" spans="1:9" ht="28.5" x14ac:dyDescent="0.45">
      <c r="A2" s="10" t="s">
        <v>88</v>
      </c>
      <c r="C2" s="28" t="s">
        <v>89</v>
      </c>
      <c r="D2" s="2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7" t="s">
        <v>85</v>
      </c>
    </row>
    <row r="5" spans="1:9" ht="15.75" x14ac:dyDescent="0.25">
      <c r="A5" s="4" t="s">
        <v>22</v>
      </c>
      <c r="B5" s="4" t="s">
        <v>23</v>
      </c>
      <c r="C5" s="4" t="s">
        <v>24</v>
      </c>
      <c r="D5" s="4" t="s">
        <v>10</v>
      </c>
      <c r="E5" s="4" t="s">
        <v>25</v>
      </c>
      <c r="F5" s="4" t="s">
        <v>26</v>
      </c>
      <c r="G5" s="4" t="s">
        <v>27</v>
      </c>
      <c r="H5" s="15">
        <v>1</v>
      </c>
      <c r="I5" s="3">
        <v>17</v>
      </c>
    </row>
    <row r="6" spans="1:9" ht="15.75" x14ac:dyDescent="0.25">
      <c r="A6" s="4" t="s">
        <v>30</v>
      </c>
      <c r="B6" s="4" t="s">
        <v>8</v>
      </c>
      <c r="C6" s="4" t="s">
        <v>9</v>
      </c>
      <c r="D6" s="4" t="s">
        <v>10</v>
      </c>
      <c r="E6" s="4" t="s">
        <v>31</v>
      </c>
      <c r="F6" s="4" t="s">
        <v>32</v>
      </c>
      <c r="G6" s="4" t="s">
        <v>27</v>
      </c>
      <c r="H6" s="16">
        <f>H5+1</f>
        <v>2</v>
      </c>
      <c r="I6" s="4">
        <v>18</v>
      </c>
    </row>
    <row r="7" spans="1:9" ht="15.75" x14ac:dyDescent="0.25">
      <c r="A7" s="4" t="s">
        <v>37</v>
      </c>
      <c r="B7" s="4" t="s">
        <v>8</v>
      </c>
      <c r="C7" s="4" t="s">
        <v>9</v>
      </c>
      <c r="D7" s="4" t="s">
        <v>10</v>
      </c>
      <c r="E7" s="4" t="s">
        <v>38</v>
      </c>
      <c r="F7" s="4" t="s">
        <v>39</v>
      </c>
      <c r="G7" s="4" t="s">
        <v>27</v>
      </c>
      <c r="H7" s="16">
        <f t="shared" ref="H7:H41" si="0">H6+1</f>
        <v>3</v>
      </c>
      <c r="I7" s="4">
        <v>14</v>
      </c>
    </row>
    <row r="8" spans="1:9" ht="15.75" x14ac:dyDescent="0.25">
      <c r="A8" s="4" t="s">
        <v>40</v>
      </c>
      <c r="B8" s="4" t="s">
        <v>8</v>
      </c>
      <c r="C8" s="4" t="s">
        <v>9</v>
      </c>
      <c r="D8" s="4" t="s">
        <v>10</v>
      </c>
      <c r="E8" s="4" t="s">
        <v>41</v>
      </c>
      <c r="F8" s="4" t="s">
        <v>41</v>
      </c>
      <c r="G8" s="4" t="s">
        <v>27</v>
      </c>
      <c r="H8" s="16">
        <f t="shared" si="0"/>
        <v>4</v>
      </c>
      <c r="I8" s="4">
        <v>14</v>
      </c>
    </row>
    <row r="9" spans="1:9" ht="15.75" x14ac:dyDescent="0.25">
      <c r="A9" s="4" t="s">
        <v>43</v>
      </c>
      <c r="B9" s="4" t="s">
        <v>8</v>
      </c>
      <c r="C9" s="4" t="s">
        <v>9</v>
      </c>
      <c r="D9" s="4" t="s">
        <v>3</v>
      </c>
      <c r="E9" s="4" t="s">
        <v>44</v>
      </c>
      <c r="F9" s="4" t="s">
        <v>41</v>
      </c>
      <c r="G9" s="4" t="s">
        <v>27</v>
      </c>
      <c r="H9" s="16">
        <f t="shared" si="0"/>
        <v>5</v>
      </c>
      <c r="I9" s="4">
        <v>12</v>
      </c>
    </row>
    <row r="10" spans="1:9" ht="15.75" x14ac:dyDescent="0.25">
      <c r="A10" s="4" t="s">
        <v>52</v>
      </c>
      <c r="B10" s="4" t="s">
        <v>1</v>
      </c>
      <c r="C10" s="4" t="s">
        <v>2</v>
      </c>
      <c r="D10" s="4" t="s">
        <v>3</v>
      </c>
      <c r="E10" s="4" t="s">
        <v>53</v>
      </c>
      <c r="F10" s="4" t="s">
        <v>53</v>
      </c>
      <c r="G10" s="4" t="s">
        <v>27</v>
      </c>
      <c r="H10" s="16">
        <f t="shared" si="0"/>
        <v>6</v>
      </c>
      <c r="I10" s="4">
        <v>15</v>
      </c>
    </row>
    <row r="11" spans="1:9" ht="15.75" x14ac:dyDescent="0.25">
      <c r="A11" s="4" t="s">
        <v>54</v>
      </c>
      <c r="B11" s="4" t="s">
        <v>23</v>
      </c>
      <c r="C11" s="4" t="s">
        <v>2</v>
      </c>
      <c r="D11" s="4" t="s">
        <v>10</v>
      </c>
      <c r="E11" s="4" t="s">
        <v>55</v>
      </c>
      <c r="F11" s="4" t="s">
        <v>56</v>
      </c>
      <c r="G11" s="4" t="s">
        <v>27</v>
      </c>
      <c r="H11" s="16">
        <f t="shared" si="0"/>
        <v>7</v>
      </c>
      <c r="I11" s="4">
        <v>0</v>
      </c>
    </row>
    <row r="12" spans="1:9" ht="15.75" x14ac:dyDescent="0.25">
      <c r="A12" s="4" t="s">
        <v>86</v>
      </c>
      <c r="B12" s="4" t="s">
        <v>23</v>
      </c>
      <c r="C12" s="4" t="s">
        <v>2</v>
      </c>
      <c r="D12" s="4" t="s">
        <v>3</v>
      </c>
      <c r="E12" s="4" t="s">
        <v>55</v>
      </c>
      <c r="F12" s="4" t="s">
        <v>56</v>
      </c>
      <c r="G12" s="4" t="s">
        <v>27</v>
      </c>
      <c r="H12" s="16">
        <f t="shared" si="0"/>
        <v>8</v>
      </c>
      <c r="I12" s="4">
        <v>17</v>
      </c>
    </row>
    <row r="13" spans="1:9" ht="15.75" x14ac:dyDescent="0.25">
      <c r="A13" s="4" t="s">
        <v>63</v>
      </c>
      <c r="B13" s="4" t="s">
        <v>1</v>
      </c>
      <c r="C13" s="4" t="s">
        <v>2</v>
      </c>
      <c r="D13" s="4" t="s">
        <v>10</v>
      </c>
      <c r="E13" s="4" t="s">
        <v>64</v>
      </c>
      <c r="F13" s="4" t="s">
        <v>59</v>
      </c>
      <c r="G13" s="4" t="s">
        <v>27</v>
      </c>
      <c r="H13" s="16">
        <f t="shared" si="0"/>
        <v>9</v>
      </c>
      <c r="I13" s="4">
        <v>19</v>
      </c>
    </row>
    <row r="14" spans="1:9" ht="15.75" x14ac:dyDescent="0.25">
      <c r="A14" s="4" t="s">
        <v>65</v>
      </c>
      <c r="B14" s="4" t="s">
        <v>8</v>
      </c>
      <c r="C14" s="4" t="s">
        <v>9</v>
      </c>
      <c r="D14" s="4" t="s">
        <v>10</v>
      </c>
      <c r="E14" s="4" t="s">
        <v>66</v>
      </c>
      <c r="F14" s="4" t="s">
        <v>66</v>
      </c>
      <c r="G14" s="4" t="s">
        <v>27</v>
      </c>
      <c r="H14" s="16">
        <f t="shared" si="0"/>
        <v>10</v>
      </c>
      <c r="I14" s="4">
        <v>19</v>
      </c>
    </row>
    <row r="15" spans="1:9" ht="15.75" x14ac:dyDescent="0.25">
      <c r="A15" s="4" t="s">
        <v>67</v>
      </c>
      <c r="B15" s="4" t="s">
        <v>1</v>
      </c>
      <c r="C15" s="4" t="s">
        <v>2</v>
      </c>
      <c r="D15" s="4" t="s">
        <v>10</v>
      </c>
      <c r="E15" s="4" t="s">
        <v>68</v>
      </c>
      <c r="F15" s="4" t="s">
        <v>59</v>
      </c>
      <c r="G15" s="4" t="s">
        <v>27</v>
      </c>
      <c r="H15" s="16">
        <f t="shared" si="0"/>
        <v>11</v>
      </c>
      <c r="I15" s="4">
        <v>15</v>
      </c>
    </row>
    <row r="16" spans="1:9" ht="15.75" x14ac:dyDescent="0.25">
      <c r="A16" s="4" t="s">
        <v>69</v>
      </c>
      <c r="B16" s="4" t="s">
        <v>8</v>
      </c>
      <c r="C16" s="4" t="s">
        <v>9</v>
      </c>
      <c r="D16" s="4" t="s">
        <v>3</v>
      </c>
      <c r="E16" s="4" t="s">
        <v>70</v>
      </c>
      <c r="F16" s="4" t="s">
        <v>71</v>
      </c>
      <c r="G16" s="4" t="s">
        <v>27</v>
      </c>
      <c r="H16" s="16">
        <f t="shared" si="0"/>
        <v>12</v>
      </c>
      <c r="I16" s="4"/>
    </row>
    <row r="17" spans="1:9" ht="31.5" x14ac:dyDescent="0.25">
      <c r="A17" s="4" t="s">
        <v>100</v>
      </c>
      <c r="B17" s="6" t="s">
        <v>87</v>
      </c>
      <c r="C17" s="4" t="s">
        <v>24</v>
      </c>
      <c r="D17" s="4" t="s">
        <v>10</v>
      </c>
      <c r="E17" s="4" t="s">
        <v>73</v>
      </c>
      <c r="F17" s="4" t="s">
        <v>73</v>
      </c>
      <c r="G17" s="4" t="s">
        <v>27</v>
      </c>
      <c r="H17" s="16">
        <f t="shared" si="0"/>
        <v>13</v>
      </c>
      <c r="I17" s="5">
        <v>5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f t="shared" si="0"/>
        <v>14</v>
      </c>
      <c r="I18" s="3">
        <v>19</v>
      </c>
    </row>
    <row r="19" spans="1:9" ht="15.75" x14ac:dyDescent="0.25">
      <c r="A19" s="4" t="s">
        <v>102</v>
      </c>
      <c r="B19" s="4" t="s">
        <v>8</v>
      </c>
      <c r="C19" s="4" t="s">
        <v>9</v>
      </c>
      <c r="D19" s="4" t="s">
        <v>3</v>
      </c>
      <c r="E19" s="4" t="s">
        <v>103</v>
      </c>
      <c r="F19" s="4" t="s">
        <v>104</v>
      </c>
      <c r="G19" s="4" t="s">
        <v>27</v>
      </c>
      <c r="H19" s="16">
        <f t="shared" si="0"/>
        <v>15</v>
      </c>
      <c r="I19" s="4">
        <v>16</v>
      </c>
    </row>
    <row r="20" spans="1:9" ht="15.75" x14ac:dyDescent="0.25">
      <c r="A20" s="4" t="s">
        <v>105</v>
      </c>
      <c r="B20" s="4" t="s">
        <v>8</v>
      </c>
      <c r="C20" s="4" t="s">
        <v>9</v>
      </c>
      <c r="D20" s="4" t="s">
        <v>3</v>
      </c>
      <c r="E20" s="4" t="s">
        <v>106</v>
      </c>
      <c r="F20" s="4" t="s">
        <v>107</v>
      </c>
      <c r="G20" s="4" t="s">
        <v>27</v>
      </c>
      <c r="H20" s="16">
        <f t="shared" si="0"/>
        <v>16</v>
      </c>
      <c r="I20" s="4">
        <v>15</v>
      </c>
    </row>
    <row r="21" spans="1:9" ht="15.75" x14ac:dyDescent="0.25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16">
        <f t="shared" si="0"/>
        <v>17</v>
      </c>
      <c r="I21" s="4">
        <v>12</v>
      </c>
    </row>
    <row r="22" spans="1:9" ht="15.75" x14ac:dyDescent="0.25">
      <c r="A22" s="4" t="s">
        <v>13</v>
      </c>
      <c r="B22" s="4" t="s">
        <v>1</v>
      </c>
      <c r="C22" s="4" t="s">
        <v>2</v>
      </c>
      <c r="D22" s="4" t="s">
        <v>10</v>
      </c>
      <c r="E22" s="4" t="s">
        <v>11</v>
      </c>
      <c r="F22" s="4" t="s">
        <v>11</v>
      </c>
      <c r="G22" s="4" t="s">
        <v>6</v>
      </c>
      <c r="H22" s="16">
        <f t="shared" si="0"/>
        <v>18</v>
      </c>
      <c r="I22" s="4">
        <v>18</v>
      </c>
    </row>
    <row r="23" spans="1:9" ht="15.75" x14ac:dyDescent="0.25">
      <c r="A23" s="4" t="s">
        <v>14</v>
      </c>
      <c r="B23" s="4" t="s">
        <v>1</v>
      </c>
      <c r="C23" s="4" t="s">
        <v>2</v>
      </c>
      <c r="D23" s="4" t="s">
        <v>3</v>
      </c>
      <c r="E23" s="4" t="s">
        <v>15</v>
      </c>
      <c r="F23" s="4" t="s">
        <v>15</v>
      </c>
      <c r="G23" s="4" t="s">
        <v>6</v>
      </c>
      <c r="H23" s="16">
        <f t="shared" si="0"/>
        <v>19</v>
      </c>
      <c r="I23" s="4">
        <v>15</v>
      </c>
    </row>
    <row r="24" spans="1:9" ht="15.75" x14ac:dyDescent="0.25">
      <c r="A24" s="4" t="s">
        <v>19</v>
      </c>
      <c r="B24" s="4" t="s">
        <v>1</v>
      </c>
      <c r="C24" s="4" t="s">
        <v>2</v>
      </c>
      <c r="D24" s="4" t="s">
        <v>3</v>
      </c>
      <c r="E24" s="4" t="s">
        <v>20</v>
      </c>
      <c r="F24" s="4" t="s">
        <v>21</v>
      </c>
      <c r="G24" s="4" t="s">
        <v>6</v>
      </c>
      <c r="H24" s="16">
        <f t="shared" si="0"/>
        <v>20</v>
      </c>
      <c r="I24" s="4">
        <v>18</v>
      </c>
    </row>
    <row r="25" spans="1:9" ht="15.75" x14ac:dyDescent="0.25">
      <c r="A25" s="4" t="s">
        <v>33</v>
      </c>
      <c r="B25" s="4" t="s">
        <v>1</v>
      </c>
      <c r="C25" s="4" t="s">
        <v>2</v>
      </c>
      <c r="D25" s="4" t="s">
        <v>3</v>
      </c>
      <c r="E25" s="4" t="s">
        <v>34</v>
      </c>
      <c r="F25" s="4" t="s">
        <v>34</v>
      </c>
      <c r="G25" s="4" t="s">
        <v>6</v>
      </c>
      <c r="H25" s="16">
        <f t="shared" si="0"/>
        <v>21</v>
      </c>
      <c r="I25" s="4">
        <v>19</v>
      </c>
    </row>
    <row r="26" spans="1:9" ht="15.75" x14ac:dyDescent="0.25">
      <c r="A26" s="4" t="s">
        <v>28</v>
      </c>
      <c r="B26" s="4" t="s">
        <v>23</v>
      </c>
      <c r="C26" s="4" t="s">
        <v>24</v>
      </c>
      <c r="D26" s="4" t="s">
        <v>3</v>
      </c>
      <c r="E26" s="4" t="s">
        <v>29</v>
      </c>
      <c r="F26" s="4" t="s">
        <v>29</v>
      </c>
      <c r="G26" s="4" t="s">
        <v>6</v>
      </c>
      <c r="H26" s="16">
        <f t="shared" si="0"/>
        <v>22</v>
      </c>
      <c r="I26" s="4">
        <v>11</v>
      </c>
    </row>
    <row r="27" spans="1:9" ht="15.75" x14ac:dyDescent="0.25">
      <c r="A27" s="4" t="s">
        <v>35</v>
      </c>
      <c r="B27" s="4" t="s">
        <v>1</v>
      </c>
      <c r="C27" s="4" t="s">
        <v>2</v>
      </c>
      <c r="D27" s="4" t="s">
        <v>10</v>
      </c>
      <c r="E27" s="4" t="s">
        <v>36</v>
      </c>
      <c r="F27" s="4" t="s">
        <v>36</v>
      </c>
      <c r="G27" s="4" t="s">
        <v>6</v>
      </c>
      <c r="H27" s="16">
        <f t="shared" si="0"/>
        <v>23</v>
      </c>
      <c r="I27" s="4">
        <v>0</v>
      </c>
    </row>
    <row r="28" spans="1:9" ht="15.75" x14ac:dyDescent="0.25">
      <c r="A28" s="4" t="s">
        <v>45</v>
      </c>
      <c r="B28" s="4" t="s">
        <v>1</v>
      </c>
      <c r="C28" s="4" t="s">
        <v>2</v>
      </c>
      <c r="D28" s="4" t="s">
        <v>10</v>
      </c>
      <c r="E28" s="4" t="s">
        <v>46</v>
      </c>
      <c r="F28" s="4" t="s">
        <v>46</v>
      </c>
      <c r="G28" s="4" t="s">
        <v>6</v>
      </c>
      <c r="H28" s="16">
        <f t="shared" si="0"/>
        <v>24</v>
      </c>
      <c r="I28" s="4"/>
    </row>
    <row r="29" spans="1:9" ht="15.75" x14ac:dyDescent="0.25">
      <c r="A29" s="4" t="s">
        <v>61</v>
      </c>
      <c r="B29" s="4" t="s">
        <v>1</v>
      </c>
      <c r="C29" s="4" t="s">
        <v>2</v>
      </c>
      <c r="D29" s="4" t="s">
        <v>3</v>
      </c>
      <c r="E29" s="4" t="s">
        <v>62</v>
      </c>
      <c r="F29" s="4" t="s">
        <v>59</v>
      </c>
      <c r="G29" s="4" t="s">
        <v>6</v>
      </c>
      <c r="H29" s="16">
        <f t="shared" si="0"/>
        <v>25</v>
      </c>
      <c r="I29" s="4">
        <v>16</v>
      </c>
    </row>
    <row r="30" spans="1:9" ht="31.5" x14ac:dyDescent="0.25">
      <c r="A30" s="4" t="s">
        <v>108</v>
      </c>
      <c r="B30" s="6" t="s">
        <v>87</v>
      </c>
      <c r="C30" s="4" t="s">
        <v>24</v>
      </c>
      <c r="D30" s="4" t="s">
        <v>3</v>
      </c>
      <c r="E30" s="4" t="s">
        <v>73</v>
      </c>
      <c r="F30" s="4" t="s">
        <v>73</v>
      </c>
      <c r="G30" s="4" t="s">
        <v>6</v>
      </c>
      <c r="H30" s="16">
        <f t="shared" si="0"/>
        <v>26</v>
      </c>
      <c r="I30" s="4">
        <v>10</v>
      </c>
    </row>
    <row r="31" spans="1:9" ht="15.75" x14ac:dyDescent="0.25">
      <c r="A31" s="4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11</v>
      </c>
      <c r="G31" s="4" t="s">
        <v>12</v>
      </c>
      <c r="H31" s="16">
        <f t="shared" si="0"/>
        <v>27</v>
      </c>
      <c r="I31" s="4">
        <v>10</v>
      </c>
    </row>
    <row r="32" spans="1:9" ht="15.75" x14ac:dyDescent="0.25">
      <c r="A32" s="4" t="s">
        <v>16</v>
      </c>
      <c r="B32" s="4" t="s">
        <v>1</v>
      </c>
      <c r="C32" s="4" t="s">
        <v>2</v>
      </c>
      <c r="D32" s="4" t="s">
        <v>10</v>
      </c>
      <c r="E32" s="4" t="s">
        <v>17</v>
      </c>
      <c r="F32" s="4" t="s">
        <v>18</v>
      </c>
      <c r="G32" s="4" t="s">
        <v>12</v>
      </c>
      <c r="H32" s="16">
        <f t="shared" si="0"/>
        <v>28</v>
      </c>
      <c r="I32" s="4">
        <v>15</v>
      </c>
    </row>
    <row r="33" spans="1:9" ht="15.75" x14ac:dyDescent="0.25">
      <c r="A33" s="4" t="s">
        <v>28</v>
      </c>
      <c r="B33" s="4" t="s">
        <v>23</v>
      </c>
      <c r="C33" s="4" t="s">
        <v>24</v>
      </c>
      <c r="D33" s="4" t="s">
        <v>3</v>
      </c>
      <c r="E33" s="4" t="s">
        <v>29</v>
      </c>
      <c r="F33" s="4" t="s">
        <v>29</v>
      </c>
      <c r="G33" s="4" t="s">
        <v>12</v>
      </c>
      <c r="H33" s="16">
        <f t="shared" si="0"/>
        <v>29</v>
      </c>
      <c r="I33" s="4"/>
    </row>
    <row r="34" spans="1:9" ht="15.75" x14ac:dyDescent="0.25">
      <c r="A34" s="4" t="s">
        <v>42</v>
      </c>
      <c r="B34" s="4" t="s">
        <v>8</v>
      </c>
      <c r="C34" s="4" t="s">
        <v>9</v>
      </c>
      <c r="D34" s="4" t="s">
        <v>3</v>
      </c>
      <c r="E34" s="4" t="s">
        <v>41</v>
      </c>
      <c r="F34" s="4" t="s">
        <v>41</v>
      </c>
      <c r="G34" s="4" t="s">
        <v>12</v>
      </c>
      <c r="H34" s="16">
        <f t="shared" si="0"/>
        <v>30</v>
      </c>
      <c r="I34" s="4">
        <v>12</v>
      </c>
    </row>
    <row r="35" spans="1:9" ht="15.75" x14ac:dyDescent="0.25">
      <c r="A35" s="4" t="s">
        <v>47</v>
      </c>
      <c r="B35" s="4" t="s">
        <v>1</v>
      </c>
      <c r="C35" s="4" t="s">
        <v>2</v>
      </c>
      <c r="D35" s="4" t="s">
        <v>3</v>
      </c>
      <c r="E35" s="4" t="s">
        <v>48</v>
      </c>
      <c r="F35" s="4" t="s">
        <v>48</v>
      </c>
      <c r="G35" s="4" t="s">
        <v>12</v>
      </c>
      <c r="H35" s="16">
        <f t="shared" si="0"/>
        <v>31</v>
      </c>
      <c r="I35" s="4">
        <v>18</v>
      </c>
    </row>
    <row r="36" spans="1:9" ht="15.75" x14ac:dyDescent="0.25">
      <c r="A36" s="4" t="s">
        <v>60</v>
      </c>
      <c r="B36" s="4" t="s">
        <v>1</v>
      </c>
      <c r="C36" s="4" t="s">
        <v>2</v>
      </c>
      <c r="D36" s="4" t="s">
        <v>3</v>
      </c>
      <c r="E36" s="4" t="s">
        <v>58</v>
      </c>
      <c r="F36" s="4" t="s">
        <v>59</v>
      </c>
      <c r="G36" s="4" t="s">
        <v>12</v>
      </c>
      <c r="H36" s="17">
        <f t="shared" si="0"/>
        <v>32</v>
      </c>
      <c r="I36" s="11">
        <v>19</v>
      </c>
    </row>
    <row r="37" spans="1:9" ht="15.75" x14ac:dyDescent="0.25">
      <c r="A37" s="4" t="s">
        <v>75</v>
      </c>
      <c r="B37" s="4" t="s">
        <v>1</v>
      </c>
      <c r="C37" s="4" t="s">
        <v>50</v>
      </c>
      <c r="D37" s="4" t="s">
        <v>10</v>
      </c>
      <c r="E37" s="4" t="s">
        <v>73</v>
      </c>
      <c r="F37" s="4" t="s">
        <v>73</v>
      </c>
      <c r="G37" s="4" t="s">
        <v>12</v>
      </c>
      <c r="H37" s="18">
        <f t="shared" si="0"/>
        <v>33</v>
      </c>
      <c r="I37" s="2">
        <v>15</v>
      </c>
    </row>
    <row r="38" spans="1:9" ht="31.5" x14ac:dyDescent="0.25">
      <c r="A38" s="4" t="s">
        <v>76</v>
      </c>
      <c r="B38" s="6" t="s">
        <v>87</v>
      </c>
      <c r="C38" s="4" t="s">
        <v>24</v>
      </c>
      <c r="D38" s="4" t="s">
        <v>10</v>
      </c>
      <c r="E38" s="4" t="s">
        <v>73</v>
      </c>
      <c r="F38" s="4" t="s">
        <v>73</v>
      </c>
      <c r="G38" s="4" t="s">
        <v>12</v>
      </c>
      <c r="H38" s="18">
        <f t="shared" si="0"/>
        <v>34</v>
      </c>
      <c r="I38" s="2">
        <v>10</v>
      </c>
    </row>
    <row r="39" spans="1:9" ht="15.75" x14ac:dyDescent="0.25">
      <c r="A39" s="4" t="s">
        <v>49</v>
      </c>
      <c r="B39" s="4" t="s">
        <v>1</v>
      </c>
      <c r="C39" s="4" t="s">
        <v>50</v>
      </c>
      <c r="D39" s="4" t="s">
        <v>3</v>
      </c>
      <c r="E39" s="4" t="s">
        <v>48</v>
      </c>
      <c r="F39" s="4" t="s">
        <v>48</v>
      </c>
      <c r="G39" s="4" t="s">
        <v>51</v>
      </c>
      <c r="H39" s="18">
        <f t="shared" si="0"/>
        <v>35</v>
      </c>
      <c r="I39" s="2">
        <v>15</v>
      </c>
    </row>
    <row r="40" spans="1:9" ht="15.75" x14ac:dyDescent="0.25">
      <c r="A40" s="4" t="s">
        <v>57</v>
      </c>
      <c r="B40" s="4" t="s">
        <v>1</v>
      </c>
      <c r="C40" s="4" t="s">
        <v>50</v>
      </c>
      <c r="D40" s="4" t="s">
        <v>10</v>
      </c>
      <c r="E40" s="4" t="s">
        <v>58</v>
      </c>
      <c r="F40" s="4" t="s">
        <v>59</v>
      </c>
      <c r="G40" s="4" t="s">
        <v>51</v>
      </c>
      <c r="H40" s="18">
        <f t="shared" si="0"/>
        <v>36</v>
      </c>
      <c r="I40" s="2">
        <v>17</v>
      </c>
    </row>
    <row r="41" spans="1:9" ht="31.5" x14ac:dyDescent="0.25">
      <c r="A41" s="4" t="s">
        <v>72</v>
      </c>
      <c r="B41" s="6" t="s">
        <v>87</v>
      </c>
      <c r="C41" s="4" t="s">
        <v>24</v>
      </c>
      <c r="D41" s="4" t="s">
        <v>10</v>
      </c>
      <c r="E41" s="4" t="s">
        <v>73</v>
      </c>
      <c r="F41" s="4" t="s">
        <v>73</v>
      </c>
      <c r="G41" s="4" t="s">
        <v>74</v>
      </c>
      <c r="H41" s="18">
        <f t="shared" si="0"/>
        <v>37</v>
      </c>
      <c r="I41" s="2">
        <v>15</v>
      </c>
    </row>
    <row r="42" spans="1:9" ht="15.75" x14ac:dyDescent="0.25">
      <c r="A42" s="19" t="s">
        <v>109</v>
      </c>
      <c r="B42" s="19" t="s">
        <v>1</v>
      </c>
      <c r="C42" s="19" t="s">
        <v>110</v>
      </c>
      <c r="D42" s="19" t="s">
        <v>3</v>
      </c>
      <c r="E42" s="19" t="s">
        <v>111</v>
      </c>
      <c r="F42" s="19" t="s">
        <v>112</v>
      </c>
      <c r="G42" s="19" t="s">
        <v>27</v>
      </c>
      <c r="H42">
        <v>39</v>
      </c>
      <c r="I42">
        <v>14</v>
      </c>
    </row>
    <row r="43" spans="1:9" ht="15.75" x14ac:dyDescent="0.25">
      <c r="A43" s="19" t="s">
        <v>113</v>
      </c>
      <c r="B43" s="19" t="s">
        <v>1</v>
      </c>
      <c r="C43" s="19" t="s">
        <v>2</v>
      </c>
      <c r="D43" s="19" t="s">
        <v>3</v>
      </c>
      <c r="E43" s="19" t="s">
        <v>114</v>
      </c>
      <c r="F43" s="19" t="s">
        <v>114</v>
      </c>
      <c r="G43" s="20" t="s">
        <v>6</v>
      </c>
      <c r="H43">
        <v>38</v>
      </c>
      <c r="I43" s="21">
        <v>16</v>
      </c>
    </row>
  </sheetData>
  <sortState ref="I6:I36">
    <sortCondition ref="I4"/>
  </sortState>
  <mergeCells count="1">
    <mergeCell ref="C2:D2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workbookViewId="0">
      <selection activeCell="C18" sqref="C18"/>
    </sheetView>
  </sheetViews>
  <sheetFormatPr defaultRowHeight="15" x14ac:dyDescent="0.25"/>
  <cols>
    <col min="1" max="1" width="31.5703125" customWidth="1"/>
    <col min="2" max="2" width="25.140625" bestFit="1" customWidth="1"/>
    <col min="3" max="3" width="8.5703125" customWidth="1"/>
    <col min="4" max="4" width="8.28515625" customWidth="1"/>
    <col min="5" max="6" width="17.28515625" bestFit="1" customWidth="1"/>
    <col min="7" max="7" width="8.7109375" customWidth="1"/>
    <col min="8" max="8" width="13.140625" customWidth="1"/>
    <col min="9" max="9" width="9.85546875" customWidth="1"/>
  </cols>
  <sheetData>
    <row r="2" spans="1:9" ht="18.75" x14ac:dyDescent="0.3">
      <c r="A2" s="9" t="s">
        <v>93</v>
      </c>
      <c r="B2" s="9"/>
      <c r="C2" s="9" t="s">
        <v>99</v>
      </c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2" t="s">
        <v>85</v>
      </c>
    </row>
    <row r="5" spans="1:9" ht="31.5" x14ac:dyDescent="0.25">
      <c r="A5" s="13" t="s">
        <v>72</v>
      </c>
      <c r="B5" s="14" t="s">
        <v>87</v>
      </c>
      <c r="C5" s="13" t="s">
        <v>24</v>
      </c>
      <c r="D5" s="13" t="s">
        <v>10</v>
      </c>
      <c r="E5" s="13" t="s">
        <v>73</v>
      </c>
      <c r="F5" s="13" t="s">
        <v>73</v>
      </c>
      <c r="G5" s="13" t="s">
        <v>74</v>
      </c>
      <c r="H5" s="12">
        <v>33</v>
      </c>
      <c r="I5" s="2">
        <f>risultati!I41</f>
        <v>70</v>
      </c>
    </row>
  </sheetData>
  <sheetProtection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workbookViewId="0">
      <selection activeCell="I43" sqref="I43"/>
    </sheetView>
  </sheetViews>
  <sheetFormatPr defaultRowHeight="15" x14ac:dyDescent="0.25"/>
  <cols>
    <col min="1" max="1" width="37.5703125" bestFit="1" customWidth="1"/>
    <col min="2" max="2" width="24.85546875" customWidth="1"/>
    <col min="3" max="3" width="10.7109375" customWidth="1"/>
    <col min="4" max="4" width="15.140625" customWidth="1"/>
    <col min="5" max="5" width="19.42578125" customWidth="1"/>
    <col min="6" max="6" width="17.7109375" customWidth="1"/>
    <col min="7" max="7" width="15.42578125" customWidth="1"/>
    <col min="8" max="8" width="10.85546875" customWidth="1"/>
    <col min="9" max="9" width="12.42578125" customWidth="1"/>
  </cols>
  <sheetData>
    <row r="2" spans="1:9" ht="28.5" x14ac:dyDescent="0.45">
      <c r="A2" s="10" t="s">
        <v>93</v>
      </c>
      <c r="C2" s="28" t="s">
        <v>90</v>
      </c>
      <c r="D2" s="2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7" t="s">
        <v>85</v>
      </c>
    </row>
    <row r="5" spans="1:9" ht="15.75" x14ac:dyDescent="0.25">
      <c r="A5" s="4" t="s">
        <v>22</v>
      </c>
      <c r="B5" s="4" t="s">
        <v>23</v>
      </c>
      <c r="C5" s="4" t="s">
        <v>24</v>
      </c>
      <c r="D5" s="4" t="s">
        <v>10</v>
      </c>
      <c r="E5" s="4" t="s">
        <v>25</v>
      </c>
      <c r="F5" s="4" t="s">
        <v>26</v>
      </c>
      <c r="G5" s="4" t="s">
        <v>27</v>
      </c>
      <c r="H5" s="15">
        <v>1</v>
      </c>
      <c r="I5" s="3">
        <v>18</v>
      </c>
    </row>
    <row r="6" spans="1:9" ht="15.75" x14ac:dyDescent="0.25">
      <c r="A6" s="4" t="s">
        <v>30</v>
      </c>
      <c r="B6" s="4" t="s">
        <v>8</v>
      </c>
      <c r="C6" s="4" t="s">
        <v>9</v>
      </c>
      <c r="D6" s="4" t="s">
        <v>10</v>
      </c>
      <c r="E6" s="4" t="s">
        <v>31</v>
      </c>
      <c r="F6" s="4" t="s">
        <v>32</v>
      </c>
      <c r="G6" s="4" t="s">
        <v>27</v>
      </c>
      <c r="H6" s="16">
        <f>H5+1</f>
        <v>2</v>
      </c>
      <c r="I6" s="4">
        <v>12</v>
      </c>
    </row>
    <row r="7" spans="1:9" ht="15.75" x14ac:dyDescent="0.25">
      <c r="A7" s="4" t="s">
        <v>37</v>
      </c>
      <c r="B7" s="4" t="s">
        <v>8</v>
      </c>
      <c r="C7" s="4" t="s">
        <v>9</v>
      </c>
      <c r="D7" s="4" t="s">
        <v>10</v>
      </c>
      <c r="E7" s="4" t="s">
        <v>38</v>
      </c>
      <c r="F7" s="4" t="s">
        <v>39</v>
      </c>
      <c r="G7" s="4" t="s">
        <v>27</v>
      </c>
      <c r="H7" s="16">
        <f t="shared" ref="H7:H41" si="0">H6+1</f>
        <v>3</v>
      </c>
      <c r="I7" s="4">
        <v>14</v>
      </c>
    </row>
    <row r="8" spans="1:9" ht="15.75" x14ac:dyDescent="0.25">
      <c r="A8" s="4" t="s">
        <v>40</v>
      </c>
      <c r="B8" s="4" t="s">
        <v>8</v>
      </c>
      <c r="C8" s="4" t="s">
        <v>9</v>
      </c>
      <c r="D8" s="4" t="s">
        <v>10</v>
      </c>
      <c r="E8" s="4" t="s">
        <v>41</v>
      </c>
      <c r="F8" s="4" t="s">
        <v>41</v>
      </c>
      <c r="G8" s="4" t="s">
        <v>27</v>
      </c>
      <c r="H8" s="16">
        <f t="shared" si="0"/>
        <v>4</v>
      </c>
      <c r="I8" s="4">
        <v>14</v>
      </c>
    </row>
    <row r="9" spans="1:9" ht="15.75" x14ac:dyDescent="0.25">
      <c r="A9" s="4" t="s">
        <v>43</v>
      </c>
      <c r="B9" s="4" t="s">
        <v>8</v>
      </c>
      <c r="C9" s="4" t="s">
        <v>9</v>
      </c>
      <c r="D9" s="4" t="s">
        <v>3</v>
      </c>
      <c r="E9" s="4" t="s">
        <v>44</v>
      </c>
      <c r="F9" s="4" t="s">
        <v>41</v>
      </c>
      <c r="G9" s="4" t="s">
        <v>27</v>
      </c>
      <c r="H9" s="16">
        <f t="shared" si="0"/>
        <v>5</v>
      </c>
      <c r="I9" s="4">
        <v>19</v>
      </c>
    </row>
    <row r="10" spans="1:9" ht="15.75" x14ac:dyDescent="0.25">
      <c r="A10" s="4" t="s">
        <v>52</v>
      </c>
      <c r="B10" s="4" t="s">
        <v>1</v>
      </c>
      <c r="C10" s="4" t="s">
        <v>2</v>
      </c>
      <c r="D10" s="4" t="s">
        <v>3</v>
      </c>
      <c r="E10" s="4" t="s">
        <v>53</v>
      </c>
      <c r="F10" s="4" t="s">
        <v>53</v>
      </c>
      <c r="G10" s="4" t="s">
        <v>27</v>
      </c>
      <c r="H10" s="16">
        <f t="shared" si="0"/>
        <v>6</v>
      </c>
      <c r="I10" s="4">
        <v>16</v>
      </c>
    </row>
    <row r="11" spans="1:9" ht="15.75" x14ac:dyDescent="0.25">
      <c r="A11" s="4" t="s">
        <v>54</v>
      </c>
      <c r="B11" s="4" t="s">
        <v>23</v>
      </c>
      <c r="C11" s="4" t="s">
        <v>2</v>
      </c>
      <c r="D11" s="4" t="s">
        <v>10</v>
      </c>
      <c r="E11" s="4" t="s">
        <v>55</v>
      </c>
      <c r="F11" s="4" t="s">
        <v>56</v>
      </c>
      <c r="G11" s="4" t="s">
        <v>27</v>
      </c>
      <c r="H11" s="16">
        <f t="shared" si="0"/>
        <v>7</v>
      </c>
      <c r="I11" s="4">
        <v>14</v>
      </c>
    </row>
    <row r="12" spans="1:9" ht="15.75" x14ac:dyDescent="0.25">
      <c r="A12" s="4" t="s">
        <v>86</v>
      </c>
      <c r="B12" s="4" t="s">
        <v>23</v>
      </c>
      <c r="C12" s="4" t="s">
        <v>2</v>
      </c>
      <c r="D12" s="4" t="s">
        <v>3</v>
      </c>
      <c r="E12" s="4" t="s">
        <v>55</v>
      </c>
      <c r="F12" s="4" t="s">
        <v>56</v>
      </c>
      <c r="G12" s="4" t="s">
        <v>27</v>
      </c>
      <c r="H12" s="16">
        <f t="shared" si="0"/>
        <v>8</v>
      </c>
      <c r="I12" s="4">
        <v>13</v>
      </c>
    </row>
    <row r="13" spans="1:9" ht="15.75" x14ac:dyDescent="0.25">
      <c r="A13" s="4" t="s">
        <v>63</v>
      </c>
      <c r="B13" s="4" t="s">
        <v>1</v>
      </c>
      <c r="C13" s="4" t="s">
        <v>2</v>
      </c>
      <c r="D13" s="4" t="s">
        <v>10</v>
      </c>
      <c r="E13" s="4" t="s">
        <v>64</v>
      </c>
      <c r="F13" s="4" t="s">
        <v>59</v>
      </c>
      <c r="G13" s="4" t="s">
        <v>27</v>
      </c>
      <c r="H13" s="16">
        <f t="shared" si="0"/>
        <v>9</v>
      </c>
      <c r="I13" s="4">
        <v>17</v>
      </c>
    </row>
    <row r="14" spans="1:9" ht="15.75" x14ac:dyDescent="0.25">
      <c r="A14" s="4" t="s">
        <v>65</v>
      </c>
      <c r="B14" s="4" t="s">
        <v>8</v>
      </c>
      <c r="C14" s="4" t="s">
        <v>9</v>
      </c>
      <c r="D14" s="4" t="s">
        <v>10</v>
      </c>
      <c r="E14" s="4" t="s">
        <v>66</v>
      </c>
      <c r="F14" s="4" t="s">
        <v>66</v>
      </c>
      <c r="G14" s="4" t="s">
        <v>27</v>
      </c>
      <c r="H14" s="16">
        <f t="shared" si="0"/>
        <v>10</v>
      </c>
      <c r="I14" s="4">
        <v>18</v>
      </c>
    </row>
    <row r="15" spans="1:9" ht="15.75" x14ac:dyDescent="0.25">
      <c r="A15" s="4" t="s">
        <v>67</v>
      </c>
      <c r="B15" s="4" t="s">
        <v>1</v>
      </c>
      <c r="C15" s="4" t="s">
        <v>2</v>
      </c>
      <c r="D15" s="4" t="s">
        <v>10</v>
      </c>
      <c r="E15" s="4" t="s">
        <v>68</v>
      </c>
      <c r="F15" s="4" t="s">
        <v>59</v>
      </c>
      <c r="G15" s="4" t="s">
        <v>27</v>
      </c>
      <c r="H15" s="16">
        <f t="shared" si="0"/>
        <v>11</v>
      </c>
      <c r="I15" s="4">
        <v>16</v>
      </c>
    </row>
    <row r="16" spans="1:9" ht="15.75" x14ac:dyDescent="0.25">
      <c r="A16" s="4" t="s">
        <v>69</v>
      </c>
      <c r="B16" s="4" t="s">
        <v>8</v>
      </c>
      <c r="C16" s="4" t="s">
        <v>9</v>
      </c>
      <c r="D16" s="4" t="s">
        <v>3</v>
      </c>
      <c r="E16" s="4" t="s">
        <v>70</v>
      </c>
      <c r="F16" s="4" t="s">
        <v>71</v>
      </c>
      <c r="G16" s="4" t="s">
        <v>27</v>
      </c>
      <c r="H16" s="16">
        <f t="shared" si="0"/>
        <v>12</v>
      </c>
      <c r="I16" s="4"/>
    </row>
    <row r="17" spans="1:9" ht="31.5" x14ac:dyDescent="0.25">
      <c r="A17" s="4" t="s">
        <v>100</v>
      </c>
      <c r="B17" s="6" t="s">
        <v>87</v>
      </c>
      <c r="C17" s="4" t="s">
        <v>24</v>
      </c>
      <c r="D17" s="4" t="s">
        <v>10</v>
      </c>
      <c r="E17" s="4" t="s">
        <v>73</v>
      </c>
      <c r="F17" s="4" t="s">
        <v>73</v>
      </c>
      <c r="G17" s="4" t="s">
        <v>27</v>
      </c>
      <c r="H17" s="16">
        <f t="shared" si="0"/>
        <v>13</v>
      </c>
      <c r="I17" s="5">
        <v>0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f t="shared" si="0"/>
        <v>14</v>
      </c>
      <c r="I18" s="3">
        <v>14</v>
      </c>
    </row>
    <row r="19" spans="1:9" ht="15.75" x14ac:dyDescent="0.25">
      <c r="A19" s="4" t="s">
        <v>102</v>
      </c>
      <c r="B19" s="4" t="s">
        <v>8</v>
      </c>
      <c r="C19" s="4" t="s">
        <v>9</v>
      </c>
      <c r="D19" s="4" t="s">
        <v>3</v>
      </c>
      <c r="E19" s="4" t="s">
        <v>103</v>
      </c>
      <c r="F19" s="4" t="s">
        <v>104</v>
      </c>
      <c r="G19" s="4" t="s">
        <v>27</v>
      </c>
      <c r="H19" s="16">
        <f t="shared" si="0"/>
        <v>15</v>
      </c>
      <c r="I19" s="4">
        <v>9</v>
      </c>
    </row>
    <row r="20" spans="1:9" ht="15.75" x14ac:dyDescent="0.25">
      <c r="A20" s="4" t="s">
        <v>105</v>
      </c>
      <c r="B20" s="4" t="s">
        <v>8</v>
      </c>
      <c r="C20" s="4" t="s">
        <v>9</v>
      </c>
      <c r="D20" s="4" t="s">
        <v>3</v>
      </c>
      <c r="E20" s="4" t="s">
        <v>106</v>
      </c>
      <c r="F20" s="4" t="s">
        <v>107</v>
      </c>
      <c r="G20" s="4" t="s">
        <v>27</v>
      </c>
      <c r="H20" s="16">
        <f t="shared" si="0"/>
        <v>16</v>
      </c>
      <c r="I20" s="4">
        <v>13</v>
      </c>
    </row>
    <row r="21" spans="1:9" ht="15.75" x14ac:dyDescent="0.25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16">
        <f t="shared" si="0"/>
        <v>17</v>
      </c>
      <c r="I21" s="4">
        <v>9</v>
      </c>
    </row>
    <row r="22" spans="1:9" ht="15.75" x14ac:dyDescent="0.25">
      <c r="A22" s="4" t="s">
        <v>13</v>
      </c>
      <c r="B22" s="4" t="s">
        <v>1</v>
      </c>
      <c r="C22" s="4" t="s">
        <v>2</v>
      </c>
      <c r="D22" s="4" t="s">
        <v>10</v>
      </c>
      <c r="E22" s="4" t="s">
        <v>11</v>
      </c>
      <c r="F22" s="4" t="s">
        <v>11</v>
      </c>
      <c r="G22" s="4" t="s">
        <v>6</v>
      </c>
      <c r="H22" s="16">
        <f t="shared" si="0"/>
        <v>18</v>
      </c>
      <c r="I22" s="4">
        <v>16</v>
      </c>
    </row>
    <row r="23" spans="1:9" ht="15.75" x14ac:dyDescent="0.25">
      <c r="A23" s="4" t="s">
        <v>14</v>
      </c>
      <c r="B23" s="4" t="s">
        <v>1</v>
      </c>
      <c r="C23" s="4" t="s">
        <v>2</v>
      </c>
      <c r="D23" s="4" t="s">
        <v>3</v>
      </c>
      <c r="E23" s="4" t="s">
        <v>15</v>
      </c>
      <c r="F23" s="4" t="s">
        <v>15</v>
      </c>
      <c r="G23" s="4" t="s">
        <v>6</v>
      </c>
      <c r="H23" s="16">
        <f t="shared" si="0"/>
        <v>19</v>
      </c>
      <c r="I23" s="4">
        <v>19</v>
      </c>
    </row>
    <row r="24" spans="1:9" ht="15.75" x14ac:dyDescent="0.25">
      <c r="A24" s="4" t="s">
        <v>19</v>
      </c>
      <c r="B24" s="4" t="s">
        <v>1</v>
      </c>
      <c r="C24" s="4" t="s">
        <v>2</v>
      </c>
      <c r="D24" s="4" t="s">
        <v>3</v>
      </c>
      <c r="E24" s="4" t="s">
        <v>20</v>
      </c>
      <c r="F24" s="4" t="s">
        <v>21</v>
      </c>
      <c r="G24" s="4" t="s">
        <v>6</v>
      </c>
      <c r="H24" s="16">
        <f t="shared" si="0"/>
        <v>20</v>
      </c>
      <c r="I24" s="4">
        <v>4</v>
      </c>
    </row>
    <row r="25" spans="1:9" ht="15.75" x14ac:dyDescent="0.25">
      <c r="A25" s="4" t="s">
        <v>33</v>
      </c>
      <c r="B25" s="4" t="s">
        <v>1</v>
      </c>
      <c r="C25" s="4" t="s">
        <v>2</v>
      </c>
      <c r="D25" s="4" t="s">
        <v>3</v>
      </c>
      <c r="E25" s="4" t="s">
        <v>34</v>
      </c>
      <c r="F25" s="4" t="s">
        <v>34</v>
      </c>
      <c r="G25" s="4" t="s">
        <v>6</v>
      </c>
      <c r="H25" s="16">
        <f t="shared" si="0"/>
        <v>21</v>
      </c>
      <c r="I25" s="4">
        <v>18</v>
      </c>
    </row>
    <row r="26" spans="1:9" ht="15.75" x14ac:dyDescent="0.25">
      <c r="A26" s="4" t="s">
        <v>28</v>
      </c>
      <c r="B26" s="4" t="s">
        <v>23</v>
      </c>
      <c r="C26" s="4" t="s">
        <v>24</v>
      </c>
      <c r="D26" s="4" t="s">
        <v>3</v>
      </c>
      <c r="E26" s="4" t="s">
        <v>29</v>
      </c>
      <c r="F26" s="4" t="s">
        <v>29</v>
      </c>
      <c r="G26" s="4" t="s">
        <v>6</v>
      </c>
      <c r="H26" s="16">
        <f t="shared" si="0"/>
        <v>22</v>
      </c>
      <c r="I26" s="4">
        <v>15</v>
      </c>
    </row>
    <row r="27" spans="1:9" ht="15.75" x14ac:dyDescent="0.25">
      <c r="A27" s="4" t="s">
        <v>35</v>
      </c>
      <c r="B27" s="4" t="s">
        <v>1</v>
      </c>
      <c r="C27" s="4" t="s">
        <v>2</v>
      </c>
      <c r="D27" s="4" t="s">
        <v>10</v>
      </c>
      <c r="E27" s="4" t="s">
        <v>36</v>
      </c>
      <c r="F27" s="4" t="s">
        <v>36</v>
      </c>
      <c r="G27" s="4" t="s">
        <v>6</v>
      </c>
      <c r="H27" s="16">
        <f t="shared" si="0"/>
        <v>23</v>
      </c>
      <c r="I27" s="4">
        <v>9</v>
      </c>
    </row>
    <row r="28" spans="1:9" ht="15.75" x14ac:dyDescent="0.25">
      <c r="A28" s="4" t="s">
        <v>45</v>
      </c>
      <c r="B28" s="4" t="s">
        <v>1</v>
      </c>
      <c r="C28" s="4" t="s">
        <v>2</v>
      </c>
      <c r="D28" s="4" t="s">
        <v>10</v>
      </c>
      <c r="E28" s="4" t="s">
        <v>46</v>
      </c>
      <c r="F28" s="4" t="s">
        <v>46</v>
      </c>
      <c r="G28" s="4" t="s">
        <v>6</v>
      </c>
      <c r="H28" s="16">
        <f t="shared" si="0"/>
        <v>24</v>
      </c>
      <c r="I28" s="4"/>
    </row>
    <row r="29" spans="1:9" ht="15.75" x14ac:dyDescent="0.25">
      <c r="A29" s="4" t="s">
        <v>61</v>
      </c>
      <c r="B29" s="4" t="s">
        <v>1</v>
      </c>
      <c r="C29" s="4" t="s">
        <v>2</v>
      </c>
      <c r="D29" s="4" t="s">
        <v>3</v>
      </c>
      <c r="E29" s="4" t="s">
        <v>62</v>
      </c>
      <c r="F29" s="4" t="s">
        <v>59</v>
      </c>
      <c r="G29" s="4" t="s">
        <v>6</v>
      </c>
      <c r="H29" s="16">
        <f t="shared" si="0"/>
        <v>25</v>
      </c>
      <c r="I29" s="4">
        <v>10</v>
      </c>
    </row>
    <row r="30" spans="1:9" ht="31.5" x14ac:dyDescent="0.25">
      <c r="A30" s="4" t="s">
        <v>108</v>
      </c>
      <c r="B30" s="6" t="s">
        <v>87</v>
      </c>
      <c r="C30" s="4" t="s">
        <v>24</v>
      </c>
      <c r="D30" s="4" t="s">
        <v>3</v>
      </c>
      <c r="E30" s="4" t="s">
        <v>73</v>
      </c>
      <c r="F30" s="4" t="s">
        <v>73</v>
      </c>
      <c r="G30" s="4" t="s">
        <v>6</v>
      </c>
      <c r="H30" s="16">
        <f t="shared" si="0"/>
        <v>26</v>
      </c>
      <c r="I30" s="4">
        <v>14</v>
      </c>
    </row>
    <row r="31" spans="1:9" ht="15.75" x14ac:dyDescent="0.25">
      <c r="A31" s="4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11</v>
      </c>
      <c r="G31" s="4" t="s">
        <v>12</v>
      </c>
      <c r="H31" s="16">
        <f t="shared" si="0"/>
        <v>27</v>
      </c>
      <c r="I31" s="4">
        <v>10</v>
      </c>
    </row>
    <row r="32" spans="1:9" ht="15.75" x14ac:dyDescent="0.25">
      <c r="A32" s="4" t="s">
        <v>16</v>
      </c>
      <c r="B32" s="4" t="s">
        <v>1</v>
      </c>
      <c r="C32" s="4" t="s">
        <v>2</v>
      </c>
      <c r="D32" s="4" t="s">
        <v>10</v>
      </c>
      <c r="E32" s="4" t="s">
        <v>17</v>
      </c>
      <c r="F32" s="4" t="s">
        <v>18</v>
      </c>
      <c r="G32" s="4" t="s">
        <v>12</v>
      </c>
      <c r="H32" s="16">
        <f t="shared" si="0"/>
        <v>28</v>
      </c>
      <c r="I32" s="4">
        <v>13</v>
      </c>
    </row>
    <row r="33" spans="1:9" ht="15.75" x14ac:dyDescent="0.25">
      <c r="A33" s="4" t="s">
        <v>28</v>
      </c>
      <c r="B33" s="4" t="s">
        <v>23</v>
      </c>
      <c r="C33" s="4" t="s">
        <v>24</v>
      </c>
      <c r="D33" s="4" t="s">
        <v>3</v>
      </c>
      <c r="E33" s="4" t="s">
        <v>29</v>
      </c>
      <c r="F33" s="4" t="s">
        <v>29</v>
      </c>
      <c r="G33" s="4" t="s">
        <v>12</v>
      </c>
      <c r="H33" s="16">
        <f t="shared" si="0"/>
        <v>29</v>
      </c>
      <c r="I33" s="4"/>
    </row>
    <row r="34" spans="1:9" ht="15.75" x14ac:dyDescent="0.25">
      <c r="A34" s="4" t="s">
        <v>42</v>
      </c>
      <c r="B34" s="4" t="s">
        <v>8</v>
      </c>
      <c r="C34" s="4" t="s">
        <v>9</v>
      </c>
      <c r="D34" s="4" t="s">
        <v>3</v>
      </c>
      <c r="E34" s="4" t="s">
        <v>41</v>
      </c>
      <c r="F34" s="4" t="s">
        <v>41</v>
      </c>
      <c r="G34" s="4" t="s">
        <v>12</v>
      </c>
      <c r="H34" s="16">
        <f t="shared" si="0"/>
        <v>30</v>
      </c>
      <c r="I34" s="4">
        <v>14</v>
      </c>
    </row>
    <row r="35" spans="1:9" ht="15.75" x14ac:dyDescent="0.25">
      <c r="A35" s="4" t="s">
        <v>47</v>
      </c>
      <c r="B35" s="4" t="s">
        <v>1</v>
      </c>
      <c r="C35" s="4" t="s">
        <v>2</v>
      </c>
      <c r="D35" s="4" t="s">
        <v>3</v>
      </c>
      <c r="E35" s="4" t="s">
        <v>48</v>
      </c>
      <c r="F35" s="4" t="s">
        <v>48</v>
      </c>
      <c r="G35" s="4" t="s">
        <v>12</v>
      </c>
      <c r="H35" s="16">
        <f t="shared" si="0"/>
        <v>31</v>
      </c>
      <c r="I35" s="4">
        <v>10</v>
      </c>
    </row>
    <row r="36" spans="1:9" ht="15.75" x14ac:dyDescent="0.25">
      <c r="A36" s="4" t="s">
        <v>60</v>
      </c>
      <c r="B36" s="4" t="s">
        <v>1</v>
      </c>
      <c r="C36" s="4" t="s">
        <v>2</v>
      </c>
      <c r="D36" s="4" t="s">
        <v>3</v>
      </c>
      <c r="E36" s="4" t="s">
        <v>58</v>
      </c>
      <c r="F36" s="4" t="s">
        <v>59</v>
      </c>
      <c r="G36" s="4" t="s">
        <v>12</v>
      </c>
      <c r="H36" s="17">
        <f t="shared" si="0"/>
        <v>32</v>
      </c>
      <c r="I36" s="11">
        <v>14</v>
      </c>
    </row>
    <row r="37" spans="1:9" ht="15.75" x14ac:dyDescent="0.25">
      <c r="A37" s="4" t="s">
        <v>75</v>
      </c>
      <c r="B37" s="4" t="s">
        <v>1</v>
      </c>
      <c r="C37" s="4" t="s">
        <v>50</v>
      </c>
      <c r="D37" s="4" t="s">
        <v>10</v>
      </c>
      <c r="E37" s="4" t="s">
        <v>73</v>
      </c>
      <c r="F37" s="4" t="s">
        <v>73</v>
      </c>
      <c r="G37" s="4" t="s">
        <v>12</v>
      </c>
      <c r="H37" s="18">
        <f t="shared" si="0"/>
        <v>33</v>
      </c>
      <c r="I37" s="2">
        <v>12</v>
      </c>
    </row>
    <row r="38" spans="1:9" ht="31.5" x14ac:dyDescent="0.25">
      <c r="A38" s="4" t="s">
        <v>76</v>
      </c>
      <c r="B38" s="6" t="s">
        <v>87</v>
      </c>
      <c r="C38" s="4" t="s">
        <v>24</v>
      </c>
      <c r="D38" s="4" t="s">
        <v>10</v>
      </c>
      <c r="E38" s="4" t="s">
        <v>73</v>
      </c>
      <c r="F38" s="4" t="s">
        <v>73</v>
      </c>
      <c r="G38" s="4" t="s">
        <v>12</v>
      </c>
      <c r="H38" s="18">
        <f t="shared" si="0"/>
        <v>34</v>
      </c>
      <c r="I38" s="2">
        <v>8</v>
      </c>
    </row>
    <row r="39" spans="1:9" ht="15.75" x14ac:dyDescent="0.25">
      <c r="A39" s="4" t="s">
        <v>49</v>
      </c>
      <c r="B39" s="4" t="s">
        <v>1</v>
      </c>
      <c r="C39" s="4" t="s">
        <v>50</v>
      </c>
      <c r="D39" s="4" t="s">
        <v>3</v>
      </c>
      <c r="E39" s="4" t="s">
        <v>48</v>
      </c>
      <c r="F39" s="4" t="s">
        <v>48</v>
      </c>
      <c r="G39" s="4" t="s">
        <v>51</v>
      </c>
      <c r="H39" s="18">
        <f t="shared" si="0"/>
        <v>35</v>
      </c>
      <c r="I39" s="2">
        <v>13</v>
      </c>
    </row>
    <row r="40" spans="1:9" ht="15.75" x14ac:dyDescent="0.25">
      <c r="A40" s="4" t="s">
        <v>57</v>
      </c>
      <c r="B40" s="4" t="s">
        <v>1</v>
      </c>
      <c r="C40" s="4" t="s">
        <v>50</v>
      </c>
      <c r="D40" s="4" t="s">
        <v>10</v>
      </c>
      <c r="E40" s="4" t="s">
        <v>58</v>
      </c>
      <c r="F40" s="4" t="s">
        <v>59</v>
      </c>
      <c r="G40" s="4" t="s">
        <v>51</v>
      </c>
      <c r="H40" s="18">
        <f t="shared" si="0"/>
        <v>36</v>
      </c>
      <c r="I40" s="2">
        <v>19</v>
      </c>
    </row>
    <row r="41" spans="1:9" ht="31.5" x14ac:dyDescent="0.25">
      <c r="A41" s="4" t="s">
        <v>72</v>
      </c>
      <c r="B41" s="6" t="s">
        <v>87</v>
      </c>
      <c r="C41" s="4" t="s">
        <v>24</v>
      </c>
      <c r="D41" s="4" t="s">
        <v>10</v>
      </c>
      <c r="E41" s="4" t="s">
        <v>73</v>
      </c>
      <c r="F41" s="4" t="s">
        <v>73</v>
      </c>
      <c r="G41" s="4" t="s">
        <v>74</v>
      </c>
      <c r="H41" s="18">
        <f t="shared" si="0"/>
        <v>37</v>
      </c>
      <c r="I41" s="2">
        <v>19</v>
      </c>
    </row>
    <row r="42" spans="1:9" ht="15.75" x14ac:dyDescent="0.25">
      <c r="A42" s="19" t="s">
        <v>109</v>
      </c>
      <c r="B42" s="19" t="s">
        <v>1</v>
      </c>
      <c r="C42" s="19" t="s">
        <v>110</v>
      </c>
      <c r="D42" s="19" t="s">
        <v>3</v>
      </c>
      <c r="E42" s="19" t="s">
        <v>111</v>
      </c>
      <c r="F42" s="19" t="s">
        <v>112</v>
      </c>
      <c r="G42" s="19" t="s">
        <v>27</v>
      </c>
      <c r="H42">
        <v>39</v>
      </c>
      <c r="I42" s="22">
        <v>12</v>
      </c>
    </row>
    <row r="43" spans="1:9" ht="15.75" x14ac:dyDescent="0.25">
      <c r="A43" s="19" t="s">
        <v>113</v>
      </c>
      <c r="B43" s="19" t="s">
        <v>1</v>
      </c>
      <c r="C43" s="19" t="s">
        <v>2</v>
      </c>
      <c r="D43" s="19" t="s">
        <v>3</v>
      </c>
      <c r="E43" s="19" t="s">
        <v>114</v>
      </c>
      <c r="F43" s="19" t="s">
        <v>114</v>
      </c>
      <c r="G43" s="20" t="s">
        <v>6</v>
      </c>
      <c r="H43">
        <v>38</v>
      </c>
      <c r="I43" s="22">
        <v>6</v>
      </c>
    </row>
  </sheetData>
  <sheetProtection sheet="1" objects="1" scenarios="1"/>
  <mergeCells count="1">
    <mergeCell ref="C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24" workbookViewId="0">
      <selection activeCell="I44" sqref="I44"/>
    </sheetView>
  </sheetViews>
  <sheetFormatPr defaultRowHeight="15" x14ac:dyDescent="0.25"/>
  <cols>
    <col min="1" max="1" width="37.5703125" bestFit="1" customWidth="1"/>
    <col min="2" max="2" width="24.85546875" customWidth="1"/>
    <col min="3" max="3" width="10.7109375" customWidth="1"/>
    <col min="4" max="4" width="15.140625" customWidth="1"/>
    <col min="5" max="5" width="19.42578125" customWidth="1"/>
    <col min="6" max="6" width="17.7109375" customWidth="1"/>
    <col min="7" max="7" width="15.42578125" customWidth="1"/>
    <col min="8" max="8" width="10.85546875" customWidth="1"/>
    <col min="9" max="9" width="12.42578125" customWidth="1"/>
  </cols>
  <sheetData>
    <row r="2" spans="1:9" ht="28.5" x14ac:dyDescent="0.45">
      <c r="A2" s="10" t="s">
        <v>93</v>
      </c>
      <c r="C2" s="28" t="s">
        <v>91</v>
      </c>
      <c r="D2" s="2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7" t="s">
        <v>85</v>
      </c>
    </row>
    <row r="5" spans="1:9" ht="15.75" x14ac:dyDescent="0.25">
      <c r="A5" s="4" t="s">
        <v>22</v>
      </c>
      <c r="B5" s="4" t="s">
        <v>23</v>
      </c>
      <c r="C5" s="4" t="s">
        <v>24</v>
      </c>
      <c r="D5" s="4" t="s">
        <v>10</v>
      </c>
      <c r="E5" s="4" t="s">
        <v>25</v>
      </c>
      <c r="F5" s="4" t="s">
        <v>26</v>
      </c>
      <c r="G5" s="4" t="s">
        <v>27</v>
      </c>
      <c r="H5" s="15">
        <v>1</v>
      </c>
      <c r="I5" s="3">
        <v>15</v>
      </c>
    </row>
    <row r="6" spans="1:9" ht="15.75" x14ac:dyDescent="0.25">
      <c r="A6" s="4" t="s">
        <v>30</v>
      </c>
      <c r="B6" s="4" t="s">
        <v>8</v>
      </c>
      <c r="C6" s="4" t="s">
        <v>9</v>
      </c>
      <c r="D6" s="4" t="s">
        <v>10</v>
      </c>
      <c r="E6" s="4" t="s">
        <v>31</v>
      </c>
      <c r="F6" s="4" t="s">
        <v>32</v>
      </c>
      <c r="G6" s="4" t="s">
        <v>27</v>
      </c>
      <c r="H6" s="16">
        <f>H5+1</f>
        <v>2</v>
      </c>
      <c r="I6" s="4">
        <v>18</v>
      </c>
    </row>
    <row r="7" spans="1:9" ht="15.75" x14ac:dyDescent="0.25">
      <c r="A7" s="4" t="s">
        <v>37</v>
      </c>
      <c r="B7" s="4" t="s">
        <v>8</v>
      </c>
      <c r="C7" s="4" t="s">
        <v>9</v>
      </c>
      <c r="D7" s="4" t="s">
        <v>10</v>
      </c>
      <c r="E7" s="4" t="s">
        <v>38</v>
      </c>
      <c r="F7" s="4" t="s">
        <v>39</v>
      </c>
      <c r="G7" s="4" t="s">
        <v>27</v>
      </c>
      <c r="H7" s="16">
        <f t="shared" ref="H7:H41" si="0">H6+1</f>
        <v>3</v>
      </c>
      <c r="I7" s="4">
        <v>16</v>
      </c>
    </row>
    <row r="8" spans="1:9" ht="15.75" x14ac:dyDescent="0.25">
      <c r="A8" s="4" t="s">
        <v>40</v>
      </c>
      <c r="B8" s="4" t="s">
        <v>8</v>
      </c>
      <c r="C8" s="4" t="s">
        <v>9</v>
      </c>
      <c r="D8" s="4" t="s">
        <v>10</v>
      </c>
      <c r="E8" s="4" t="s">
        <v>41</v>
      </c>
      <c r="F8" s="4" t="s">
        <v>41</v>
      </c>
      <c r="G8" s="4" t="s">
        <v>27</v>
      </c>
      <c r="H8" s="16">
        <f t="shared" si="0"/>
        <v>4</v>
      </c>
      <c r="I8" s="4">
        <v>14</v>
      </c>
    </row>
    <row r="9" spans="1:9" ht="15.75" x14ac:dyDescent="0.25">
      <c r="A9" s="4" t="s">
        <v>43</v>
      </c>
      <c r="B9" s="4" t="s">
        <v>8</v>
      </c>
      <c r="C9" s="4" t="s">
        <v>9</v>
      </c>
      <c r="D9" s="4" t="s">
        <v>3</v>
      </c>
      <c r="E9" s="4" t="s">
        <v>44</v>
      </c>
      <c r="F9" s="4" t="s">
        <v>41</v>
      </c>
      <c r="G9" s="4" t="s">
        <v>27</v>
      </c>
      <c r="H9" s="16">
        <f t="shared" si="0"/>
        <v>5</v>
      </c>
      <c r="I9" s="4">
        <v>18</v>
      </c>
    </row>
    <row r="10" spans="1:9" ht="15.75" x14ac:dyDescent="0.25">
      <c r="A10" s="4" t="s">
        <v>52</v>
      </c>
      <c r="B10" s="4" t="s">
        <v>1</v>
      </c>
      <c r="C10" s="4" t="s">
        <v>2</v>
      </c>
      <c r="D10" s="4" t="s">
        <v>3</v>
      </c>
      <c r="E10" s="4" t="s">
        <v>53</v>
      </c>
      <c r="F10" s="4" t="s">
        <v>53</v>
      </c>
      <c r="G10" s="4" t="s">
        <v>27</v>
      </c>
      <c r="H10" s="16">
        <f t="shared" si="0"/>
        <v>6</v>
      </c>
      <c r="I10" s="4">
        <v>18</v>
      </c>
    </row>
    <row r="11" spans="1:9" ht="15.75" x14ac:dyDescent="0.25">
      <c r="A11" s="4" t="s">
        <v>54</v>
      </c>
      <c r="B11" s="4" t="s">
        <v>23</v>
      </c>
      <c r="C11" s="4" t="s">
        <v>2</v>
      </c>
      <c r="D11" s="4" t="s">
        <v>10</v>
      </c>
      <c r="E11" s="4" t="s">
        <v>55</v>
      </c>
      <c r="F11" s="4" t="s">
        <v>56</v>
      </c>
      <c r="G11" s="4" t="s">
        <v>27</v>
      </c>
      <c r="H11" s="16">
        <f t="shared" si="0"/>
        <v>7</v>
      </c>
      <c r="I11" s="4">
        <v>19</v>
      </c>
    </row>
    <row r="12" spans="1:9" ht="15.75" x14ac:dyDescent="0.25">
      <c r="A12" s="4" t="s">
        <v>86</v>
      </c>
      <c r="B12" s="4" t="s">
        <v>23</v>
      </c>
      <c r="C12" s="4" t="s">
        <v>2</v>
      </c>
      <c r="D12" s="4" t="s">
        <v>3</v>
      </c>
      <c r="E12" s="4" t="s">
        <v>55</v>
      </c>
      <c r="F12" s="4" t="s">
        <v>56</v>
      </c>
      <c r="G12" s="4" t="s">
        <v>27</v>
      </c>
      <c r="H12" s="16">
        <f t="shared" si="0"/>
        <v>8</v>
      </c>
      <c r="I12" s="4">
        <v>15</v>
      </c>
    </row>
    <row r="13" spans="1:9" ht="15.75" x14ac:dyDescent="0.25">
      <c r="A13" s="4" t="s">
        <v>63</v>
      </c>
      <c r="B13" s="4" t="s">
        <v>1</v>
      </c>
      <c r="C13" s="4" t="s">
        <v>2</v>
      </c>
      <c r="D13" s="4" t="s">
        <v>10</v>
      </c>
      <c r="E13" s="4" t="s">
        <v>64</v>
      </c>
      <c r="F13" s="4" t="s">
        <v>59</v>
      </c>
      <c r="G13" s="4" t="s">
        <v>27</v>
      </c>
      <c r="H13" s="16">
        <f t="shared" si="0"/>
        <v>9</v>
      </c>
      <c r="I13" s="4">
        <v>16</v>
      </c>
    </row>
    <row r="14" spans="1:9" ht="15.75" x14ac:dyDescent="0.25">
      <c r="A14" s="4" t="s">
        <v>65</v>
      </c>
      <c r="B14" s="4" t="s">
        <v>8</v>
      </c>
      <c r="C14" s="4" t="s">
        <v>9</v>
      </c>
      <c r="D14" s="4" t="s">
        <v>10</v>
      </c>
      <c r="E14" s="4" t="s">
        <v>66</v>
      </c>
      <c r="F14" s="4" t="s">
        <v>66</v>
      </c>
      <c r="G14" s="4" t="s">
        <v>27</v>
      </c>
      <c r="H14" s="16">
        <f t="shared" si="0"/>
        <v>10</v>
      </c>
      <c r="I14" s="4">
        <v>19</v>
      </c>
    </row>
    <row r="15" spans="1:9" ht="15.75" x14ac:dyDescent="0.25">
      <c r="A15" s="4" t="s">
        <v>67</v>
      </c>
      <c r="B15" s="4" t="s">
        <v>1</v>
      </c>
      <c r="C15" s="4" t="s">
        <v>2</v>
      </c>
      <c r="D15" s="4" t="s">
        <v>10</v>
      </c>
      <c r="E15" s="4" t="s">
        <v>68</v>
      </c>
      <c r="F15" s="4" t="s">
        <v>59</v>
      </c>
      <c r="G15" s="4" t="s">
        <v>27</v>
      </c>
      <c r="H15" s="16">
        <f t="shared" si="0"/>
        <v>11</v>
      </c>
      <c r="I15" s="4">
        <v>19</v>
      </c>
    </row>
    <row r="16" spans="1:9" ht="15.75" x14ac:dyDescent="0.25">
      <c r="A16" s="4" t="s">
        <v>69</v>
      </c>
      <c r="B16" s="4" t="s">
        <v>8</v>
      </c>
      <c r="C16" s="4" t="s">
        <v>9</v>
      </c>
      <c r="D16" s="4" t="s">
        <v>3</v>
      </c>
      <c r="E16" s="4" t="s">
        <v>70</v>
      </c>
      <c r="F16" s="4" t="s">
        <v>71</v>
      </c>
      <c r="G16" s="4" t="s">
        <v>27</v>
      </c>
      <c r="H16" s="16">
        <f t="shared" si="0"/>
        <v>12</v>
      </c>
      <c r="I16" s="4"/>
    </row>
    <row r="17" spans="1:9" ht="31.5" x14ac:dyDescent="0.25">
      <c r="A17" s="4" t="s">
        <v>100</v>
      </c>
      <c r="B17" s="6" t="s">
        <v>87</v>
      </c>
      <c r="C17" s="4" t="s">
        <v>24</v>
      </c>
      <c r="D17" s="4" t="s">
        <v>10</v>
      </c>
      <c r="E17" s="4" t="s">
        <v>73</v>
      </c>
      <c r="F17" s="4" t="s">
        <v>73</v>
      </c>
      <c r="G17" s="4" t="s">
        <v>27</v>
      </c>
      <c r="H17" s="16">
        <f t="shared" si="0"/>
        <v>13</v>
      </c>
      <c r="I17" s="5">
        <v>0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f t="shared" si="0"/>
        <v>14</v>
      </c>
      <c r="I18" s="3">
        <v>16</v>
      </c>
    </row>
    <row r="19" spans="1:9" ht="15.75" x14ac:dyDescent="0.25">
      <c r="A19" s="4" t="s">
        <v>102</v>
      </c>
      <c r="B19" s="4" t="s">
        <v>8</v>
      </c>
      <c r="C19" s="4" t="s">
        <v>9</v>
      </c>
      <c r="D19" s="4" t="s">
        <v>3</v>
      </c>
      <c r="E19" s="4" t="s">
        <v>103</v>
      </c>
      <c r="F19" s="4" t="s">
        <v>104</v>
      </c>
      <c r="G19" s="4" t="s">
        <v>27</v>
      </c>
      <c r="H19" s="16">
        <f t="shared" si="0"/>
        <v>15</v>
      </c>
      <c r="I19" s="4">
        <v>17</v>
      </c>
    </row>
    <row r="20" spans="1:9" ht="15.75" x14ac:dyDescent="0.25">
      <c r="A20" s="4" t="s">
        <v>105</v>
      </c>
      <c r="B20" s="4" t="s">
        <v>8</v>
      </c>
      <c r="C20" s="4" t="s">
        <v>9</v>
      </c>
      <c r="D20" s="4" t="s">
        <v>3</v>
      </c>
      <c r="E20" s="4" t="s">
        <v>106</v>
      </c>
      <c r="F20" s="4" t="s">
        <v>107</v>
      </c>
      <c r="G20" s="4" t="s">
        <v>27</v>
      </c>
      <c r="H20" s="16">
        <f t="shared" si="0"/>
        <v>16</v>
      </c>
      <c r="I20" s="4">
        <v>18</v>
      </c>
    </row>
    <row r="21" spans="1:9" ht="15.75" x14ac:dyDescent="0.25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16">
        <f t="shared" si="0"/>
        <v>17</v>
      </c>
      <c r="I21" s="4">
        <v>17</v>
      </c>
    </row>
    <row r="22" spans="1:9" ht="15.75" x14ac:dyDescent="0.25">
      <c r="A22" s="4" t="s">
        <v>13</v>
      </c>
      <c r="B22" s="4" t="s">
        <v>1</v>
      </c>
      <c r="C22" s="4" t="s">
        <v>2</v>
      </c>
      <c r="D22" s="4" t="s">
        <v>10</v>
      </c>
      <c r="E22" s="4" t="s">
        <v>11</v>
      </c>
      <c r="F22" s="4" t="s">
        <v>11</v>
      </c>
      <c r="G22" s="4" t="s">
        <v>6</v>
      </c>
      <c r="H22" s="16">
        <f t="shared" si="0"/>
        <v>18</v>
      </c>
      <c r="I22" s="4">
        <v>18</v>
      </c>
    </row>
    <row r="23" spans="1:9" ht="15.75" x14ac:dyDescent="0.25">
      <c r="A23" s="4" t="s">
        <v>14</v>
      </c>
      <c r="B23" s="4" t="s">
        <v>1</v>
      </c>
      <c r="C23" s="4" t="s">
        <v>2</v>
      </c>
      <c r="D23" s="4" t="s">
        <v>3</v>
      </c>
      <c r="E23" s="4" t="s">
        <v>15</v>
      </c>
      <c r="F23" s="4" t="s">
        <v>15</v>
      </c>
      <c r="G23" s="4" t="s">
        <v>6</v>
      </c>
      <c r="H23" s="16">
        <f t="shared" si="0"/>
        <v>19</v>
      </c>
      <c r="I23" s="4">
        <v>18</v>
      </c>
    </row>
    <row r="24" spans="1:9" ht="15.75" x14ac:dyDescent="0.25">
      <c r="A24" s="4" t="s">
        <v>19</v>
      </c>
      <c r="B24" s="4" t="s">
        <v>1</v>
      </c>
      <c r="C24" s="4" t="s">
        <v>2</v>
      </c>
      <c r="D24" s="4" t="s">
        <v>3</v>
      </c>
      <c r="E24" s="4" t="s">
        <v>20</v>
      </c>
      <c r="F24" s="4" t="s">
        <v>21</v>
      </c>
      <c r="G24" s="4" t="s">
        <v>6</v>
      </c>
      <c r="H24" s="16">
        <f t="shared" si="0"/>
        <v>20</v>
      </c>
      <c r="I24" s="4">
        <v>6</v>
      </c>
    </row>
    <row r="25" spans="1:9" ht="15.75" x14ac:dyDescent="0.25">
      <c r="A25" s="4" t="s">
        <v>33</v>
      </c>
      <c r="B25" s="4" t="s">
        <v>1</v>
      </c>
      <c r="C25" s="4" t="s">
        <v>2</v>
      </c>
      <c r="D25" s="4" t="s">
        <v>3</v>
      </c>
      <c r="E25" s="4" t="s">
        <v>34</v>
      </c>
      <c r="F25" s="4" t="s">
        <v>34</v>
      </c>
      <c r="G25" s="4" t="s">
        <v>6</v>
      </c>
      <c r="H25" s="16">
        <f t="shared" si="0"/>
        <v>21</v>
      </c>
      <c r="I25" s="4">
        <v>19</v>
      </c>
    </row>
    <row r="26" spans="1:9" ht="15.75" x14ac:dyDescent="0.25">
      <c r="A26" s="4" t="s">
        <v>28</v>
      </c>
      <c r="B26" s="4" t="s">
        <v>23</v>
      </c>
      <c r="C26" s="4" t="s">
        <v>24</v>
      </c>
      <c r="D26" s="4" t="s">
        <v>3</v>
      </c>
      <c r="E26" s="4" t="s">
        <v>29</v>
      </c>
      <c r="F26" s="4" t="s">
        <v>29</v>
      </c>
      <c r="G26" s="4" t="s">
        <v>6</v>
      </c>
      <c r="H26" s="16">
        <f t="shared" si="0"/>
        <v>22</v>
      </c>
      <c r="I26" s="4">
        <v>15</v>
      </c>
    </row>
    <row r="27" spans="1:9" ht="15.75" x14ac:dyDescent="0.25">
      <c r="A27" s="4" t="s">
        <v>35</v>
      </c>
      <c r="B27" s="4" t="s">
        <v>1</v>
      </c>
      <c r="C27" s="4" t="s">
        <v>2</v>
      </c>
      <c r="D27" s="4" t="s">
        <v>10</v>
      </c>
      <c r="E27" s="4" t="s">
        <v>36</v>
      </c>
      <c r="F27" s="4" t="s">
        <v>36</v>
      </c>
      <c r="G27" s="4" t="s">
        <v>6</v>
      </c>
      <c r="H27" s="16">
        <f t="shared" si="0"/>
        <v>23</v>
      </c>
      <c r="I27" s="4">
        <v>18</v>
      </c>
    </row>
    <row r="28" spans="1:9" ht="15.75" x14ac:dyDescent="0.25">
      <c r="A28" s="4" t="s">
        <v>45</v>
      </c>
      <c r="B28" s="4" t="s">
        <v>1</v>
      </c>
      <c r="C28" s="4" t="s">
        <v>2</v>
      </c>
      <c r="D28" s="4" t="s">
        <v>10</v>
      </c>
      <c r="E28" s="4" t="s">
        <v>46</v>
      </c>
      <c r="F28" s="4" t="s">
        <v>46</v>
      </c>
      <c r="G28" s="4" t="s">
        <v>6</v>
      </c>
      <c r="H28" s="16">
        <f t="shared" si="0"/>
        <v>24</v>
      </c>
      <c r="I28" s="4"/>
    </row>
    <row r="29" spans="1:9" ht="15.75" x14ac:dyDescent="0.25">
      <c r="A29" s="4" t="s">
        <v>61</v>
      </c>
      <c r="B29" s="4" t="s">
        <v>1</v>
      </c>
      <c r="C29" s="4" t="s">
        <v>2</v>
      </c>
      <c r="D29" s="4" t="s">
        <v>3</v>
      </c>
      <c r="E29" s="4" t="s">
        <v>62</v>
      </c>
      <c r="F29" s="4" t="s">
        <v>59</v>
      </c>
      <c r="G29" s="4" t="s">
        <v>6</v>
      </c>
      <c r="H29" s="16">
        <f t="shared" si="0"/>
        <v>25</v>
      </c>
      <c r="I29" s="4">
        <v>18</v>
      </c>
    </row>
    <row r="30" spans="1:9" ht="31.5" x14ac:dyDescent="0.25">
      <c r="A30" s="4" t="s">
        <v>108</v>
      </c>
      <c r="B30" s="6" t="s">
        <v>87</v>
      </c>
      <c r="C30" s="4" t="s">
        <v>24</v>
      </c>
      <c r="D30" s="4" t="s">
        <v>3</v>
      </c>
      <c r="E30" s="4" t="s">
        <v>73</v>
      </c>
      <c r="F30" s="4" t="s">
        <v>73</v>
      </c>
      <c r="G30" s="4" t="s">
        <v>6</v>
      </c>
      <c r="H30" s="16">
        <f t="shared" si="0"/>
        <v>26</v>
      </c>
      <c r="I30" s="4">
        <v>18</v>
      </c>
    </row>
    <row r="31" spans="1:9" ht="15.75" x14ac:dyDescent="0.25">
      <c r="A31" s="4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11</v>
      </c>
      <c r="G31" s="4" t="s">
        <v>12</v>
      </c>
      <c r="H31" s="16">
        <f t="shared" si="0"/>
        <v>27</v>
      </c>
      <c r="I31" s="4">
        <v>10</v>
      </c>
    </row>
    <row r="32" spans="1:9" ht="15.75" x14ac:dyDescent="0.25">
      <c r="A32" s="4" t="s">
        <v>16</v>
      </c>
      <c r="B32" s="4" t="s">
        <v>1</v>
      </c>
      <c r="C32" s="4" t="s">
        <v>2</v>
      </c>
      <c r="D32" s="4" t="s">
        <v>10</v>
      </c>
      <c r="E32" s="4" t="s">
        <v>17</v>
      </c>
      <c r="F32" s="4" t="s">
        <v>18</v>
      </c>
      <c r="G32" s="4" t="s">
        <v>12</v>
      </c>
      <c r="H32" s="16">
        <f t="shared" si="0"/>
        <v>28</v>
      </c>
      <c r="I32" s="4">
        <v>15</v>
      </c>
    </row>
    <row r="33" spans="1:9" ht="15.75" x14ac:dyDescent="0.25">
      <c r="A33" s="4" t="s">
        <v>28</v>
      </c>
      <c r="B33" s="4" t="s">
        <v>23</v>
      </c>
      <c r="C33" s="4" t="s">
        <v>24</v>
      </c>
      <c r="D33" s="4" t="s">
        <v>3</v>
      </c>
      <c r="E33" s="4" t="s">
        <v>29</v>
      </c>
      <c r="F33" s="4" t="s">
        <v>29</v>
      </c>
      <c r="G33" s="4" t="s">
        <v>12</v>
      </c>
      <c r="H33" s="16">
        <f t="shared" si="0"/>
        <v>29</v>
      </c>
      <c r="I33" s="4"/>
    </row>
    <row r="34" spans="1:9" ht="15.75" x14ac:dyDescent="0.25">
      <c r="A34" s="4" t="s">
        <v>42</v>
      </c>
      <c r="B34" s="4" t="s">
        <v>8</v>
      </c>
      <c r="C34" s="4" t="s">
        <v>9</v>
      </c>
      <c r="D34" s="4" t="s">
        <v>3</v>
      </c>
      <c r="E34" s="4" t="s">
        <v>41</v>
      </c>
      <c r="F34" s="4" t="s">
        <v>41</v>
      </c>
      <c r="G34" s="4" t="s">
        <v>12</v>
      </c>
      <c r="H34" s="16">
        <f t="shared" si="0"/>
        <v>30</v>
      </c>
      <c r="I34" s="4">
        <v>15</v>
      </c>
    </row>
    <row r="35" spans="1:9" ht="15.75" x14ac:dyDescent="0.25">
      <c r="A35" s="4" t="s">
        <v>47</v>
      </c>
      <c r="B35" s="4" t="s">
        <v>1</v>
      </c>
      <c r="C35" s="4" t="s">
        <v>2</v>
      </c>
      <c r="D35" s="4" t="s">
        <v>3</v>
      </c>
      <c r="E35" s="4" t="s">
        <v>48</v>
      </c>
      <c r="F35" s="4" t="s">
        <v>48</v>
      </c>
      <c r="G35" s="4" t="s">
        <v>12</v>
      </c>
      <c r="H35" s="16">
        <f t="shared" si="0"/>
        <v>31</v>
      </c>
      <c r="I35" s="4">
        <v>14</v>
      </c>
    </row>
    <row r="36" spans="1:9" ht="15.75" x14ac:dyDescent="0.25">
      <c r="A36" s="4" t="s">
        <v>60</v>
      </c>
      <c r="B36" s="4" t="s">
        <v>1</v>
      </c>
      <c r="C36" s="4" t="s">
        <v>2</v>
      </c>
      <c r="D36" s="4" t="s">
        <v>3</v>
      </c>
      <c r="E36" s="4" t="s">
        <v>58</v>
      </c>
      <c r="F36" s="4" t="s">
        <v>59</v>
      </c>
      <c r="G36" s="4" t="s">
        <v>12</v>
      </c>
      <c r="H36" s="17">
        <f t="shared" si="0"/>
        <v>32</v>
      </c>
      <c r="I36" s="11">
        <v>16</v>
      </c>
    </row>
    <row r="37" spans="1:9" ht="15.75" x14ac:dyDescent="0.25">
      <c r="A37" s="4" t="s">
        <v>75</v>
      </c>
      <c r="B37" s="4" t="s">
        <v>1</v>
      </c>
      <c r="C37" s="4" t="s">
        <v>50</v>
      </c>
      <c r="D37" s="4" t="s">
        <v>10</v>
      </c>
      <c r="E37" s="4" t="s">
        <v>73</v>
      </c>
      <c r="F37" s="4" t="s">
        <v>73</v>
      </c>
      <c r="G37" s="4" t="s">
        <v>12</v>
      </c>
      <c r="H37" s="18">
        <f t="shared" si="0"/>
        <v>33</v>
      </c>
      <c r="I37" s="2">
        <v>9</v>
      </c>
    </row>
    <row r="38" spans="1:9" ht="31.5" x14ac:dyDescent="0.25">
      <c r="A38" s="4" t="s">
        <v>76</v>
      </c>
      <c r="B38" s="6" t="s">
        <v>87</v>
      </c>
      <c r="C38" s="4" t="s">
        <v>24</v>
      </c>
      <c r="D38" s="4" t="s">
        <v>10</v>
      </c>
      <c r="E38" s="4" t="s">
        <v>73</v>
      </c>
      <c r="F38" s="4" t="s">
        <v>73</v>
      </c>
      <c r="G38" s="4" t="s">
        <v>12</v>
      </c>
      <c r="H38" s="18">
        <f t="shared" si="0"/>
        <v>34</v>
      </c>
      <c r="I38" s="2">
        <v>17</v>
      </c>
    </row>
    <row r="39" spans="1:9" ht="15.75" x14ac:dyDescent="0.25">
      <c r="A39" s="4" t="s">
        <v>49</v>
      </c>
      <c r="B39" s="4" t="s">
        <v>1</v>
      </c>
      <c r="C39" s="4" t="s">
        <v>50</v>
      </c>
      <c r="D39" s="4" t="s">
        <v>3</v>
      </c>
      <c r="E39" s="4" t="s">
        <v>48</v>
      </c>
      <c r="F39" s="4" t="s">
        <v>48</v>
      </c>
      <c r="G39" s="4" t="s">
        <v>51</v>
      </c>
      <c r="H39" s="18">
        <f t="shared" si="0"/>
        <v>35</v>
      </c>
      <c r="I39" s="2">
        <v>19</v>
      </c>
    </row>
    <row r="40" spans="1:9" ht="15.75" x14ac:dyDescent="0.25">
      <c r="A40" s="4" t="s">
        <v>57</v>
      </c>
      <c r="B40" s="4" t="s">
        <v>1</v>
      </c>
      <c r="C40" s="4" t="s">
        <v>50</v>
      </c>
      <c r="D40" s="4" t="s">
        <v>10</v>
      </c>
      <c r="E40" s="4" t="s">
        <v>58</v>
      </c>
      <c r="F40" s="4" t="s">
        <v>59</v>
      </c>
      <c r="G40" s="4" t="s">
        <v>51</v>
      </c>
      <c r="H40" s="18">
        <f t="shared" si="0"/>
        <v>36</v>
      </c>
      <c r="I40" s="2">
        <v>20</v>
      </c>
    </row>
    <row r="41" spans="1:9" ht="31.5" x14ac:dyDescent="0.25">
      <c r="A41" s="4" t="s">
        <v>72</v>
      </c>
      <c r="B41" s="6" t="s">
        <v>87</v>
      </c>
      <c r="C41" s="4" t="s">
        <v>24</v>
      </c>
      <c r="D41" s="4" t="s">
        <v>10</v>
      </c>
      <c r="E41" s="4" t="s">
        <v>73</v>
      </c>
      <c r="F41" s="4" t="s">
        <v>73</v>
      </c>
      <c r="G41" s="4" t="s">
        <v>74</v>
      </c>
      <c r="H41" s="18">
        <f t="shared" si="0"/>
        <v>37</v>
      </c>
      <c r="I41" s="2">
        <v>18</v>
      </c>
    </row>
    <row r="42" spans="1:9" ht="15.75" x14ac:dyDescent="0.25">
      <c r="A42" s="19" t="s">
        <v>109</v>
      </c>
      <c r="B42" s="19" t="s">
        <v>1</v>
      </c>
      <c r="C42" s="19" t="s">
        <v>110</v>
      </c>
      <c r="D42" s="19" t="s">
        <v>3</v>
      </c>
      <c r="E42" s="19" t="s">
        <v>111</v>
      </c>
      <c r="F42" s="19" t="s">
        <v>112</v>
      </c>
      <c r="G42" s="19" t="s">
        <v>27</v>
      </c>
      <c r="H42">
        <v>39</v>
      </c>
      <c r="I42" s="22">
        <v>12</v>
      </c>
    </row>
    <row r="43" spans="1:9" ht="15.75" x14ac:dyDescent="0.25">
      <c r="A43" s="19" t="s">
        <v>113</v>
      </c>
      <c r="B43" s="19" t="s">
        <v>1</v>
      </c>
      <c r="C43" s="19" t="s">
        <v>2</v>
      </c>
      <c r="D43" s="19" t="s">
        <v>3</v>
      </c>
      <c r="E43" s="19" t="s">
        <v>114</v>
      </c>
      <c r="F43" s="19" t="s">
        <v>114</v>
      </c>
      <c r="G43" s="20" t="s">
        <v>6</v>
      </c>
      <c r="H43">
        <v>38</v>
      </c>
      <c r="I43" s="22">
        <v>16</v>
      </c>
    </row>
  </sheetData>
  <sheetProtection sheet="1" objects="1" scenarios="1"/>
  <mergeCells count="1">
    <mergeCell ref="C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abSelected="1" topLeftCell="A23" workbookViewId="0">
      <selection activeCell="J42" sqref="J42"/>
    </sheetView>
  </sheetViews>
  <sheetFormatPr defaultRowHeight="15" x14ac:dyDescent="0.25"/>
  <cols>
    <col min="1" max="1" width="37.5703125" bestFit="1" customWidth="1"/>
    <col min="2" max="2" width="24.85546875" customWidth="1"/>
    <col min="3" max="3" width="10.7109375" customWidth="1"/>
    <col min="4" max="4" width="15.140625" customWidth="1"/>
    <col min="5" max="5" width="19.42578125" customWidth="1"/>
    <col min="6" max="6" width="17.7109375" customWidth="1"/>
    <col min="7" max="7" width="15.42578125" customWidth="1"/>
    <col min="8" max="8" width="10.85546875" customWidth="1"/>
    <col min="9" max="9" width="12.42578125" customWidth="1"/>
  </cols>
  <sheetData>
    <row r="2" spans="1:9" ht="28.5" x14ac:dyDescent="0.45">
      <c r="A2" s="10" t="s">
        <v>93</v>
      </c>
      <c r="C2" s="28" t="s">
        <v>92</v>
      </c>
      <c r="D2" s="2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7" t="s">
        <v>85</v>
      </c>
    </row>
    <row r="5" spans="1:9" ht="15.75" x14ac:dyDescent="0.25">
      <c r="A5" s="4" t="s">
        <v>22</v>
      </c>
      <c r="B5" s="4" t="s">
        <v>23</v>
      </c>
      <c r="C5" s="4" t="s">
        <v>24</v>
      </c>
      <c r="D5" s="4" t="s">
        <v>10</v>
      </c>
      <c r="E5" s="4" t="s">
        <v>25</v>
      </c>
      <c r="F5" s="4" t="s">
        <v>26</v>
      </c>
      <c r="G5" s="4" t="s">
        <v>27</v>
      </c>
      <c r="H5" s="15">
        <v>1</v>
      </c>
      <c r="I5" s="3">
        <v>10</v>
      </c>
    </row>
    <row r="6" spans="1:9" ht="15.75" x14ac:dyDescent="0.25">
      <c r="A6" s="4" t="s">
        <v>30</v>
      </c>
      <c r="B6" s="4" t="s">
        <v>8</v>
      </c>
      <c r="C6" s="4" t="s">
        <v>9</v>
      </c>
      <c r="D6" s="4" t="s">
        <v>10</v>
      </c>
      <c r="E6" s="4" t="s">
        <v>31</v>
      </c>
      <c r="F6" s="4" t="s">
        <v>32</v>
      </c>
      <c r="G6" s="4" t="s">
        <v>27</v>
      </c>
      <c r="H6" s="16">
        <f>H5+1</f>
        <v>2</v>
      </c>
      <c r="I6" s="4">
        <v>19</v>
      </c>
    </row>
    <row r="7" spans="1:9" ht="15.75" x14ac:dyDescent="0.25">
      <c r="A7" s="4" t="s">
        <v>37</v>
      </c>
      <c r="B7" s="4" t="s">
        <v>8</v>
      </c>
      <c r="C7" s="4" t="s">
        <v>9</v>
      </c>
      <c r="D7" s="4" t="s">
        <v>10</v>
      </c>
      <c r="E7" s="4" t="s">
        <v>38</v>
      </c>
      <c r="F7" s="4" t="s">
        <v>39</v>
      </c>
      <c r="G7" s="4" t="s">
        <v>27</v>
      </c>
      <c r="H7" s="16">
        <f t="shared" ref="H7:H41" si="0">H6+1</f>
        <v>3</v>
      </c>
      <c r="I7" s="4">
        <v>10</v>
      </c>
    </row>
    <row r="8" spans="1:9" ht="15.75" x14ac:dyDescent="0.25">
      <c r="A8" s="4" t="s">
        <v>40</v>
      </c>
      <c r="B8" s="4" t="s">
        <v>8</v>
      </c>
      <c r="C8" s="4" t="s">
        <v>9</v>
      </c>
      <c r="D8" s="4" t="s">
        <v>10</v>
      </c>
      <c r="E8" s="4" t="s">
        <v>41</v>
      </c>
      <c r="F8" s="4" t="s">
        <v>41</v>
      </c>
      <c r="G8" s="4" t="s">
        <v>27</v>
      </c>
      <c r="H8" s="16">
        <f t="shared" si="0"/>
        <v>4</v>
      </c>
      <c r="I8" s="4">
        <v>18</v>
      </c>
    </row>
    <row r="9" spans="1:9" ht="15.75" x14ac:dyDescent="0.25">
      <c r="A9" s="4" t="s">
        <v>43</v>
      </c>
      <c r="B9" s="4" t="s">
        <v>8</v>
      </c>
      <c r="C9" s="4" t="s">
        <v>9</v>
      </c>
      <c r="D9" s="4" t="s">
        <v>3</v>
      </c>
      <c r="E9" s="4" t="s">
        <v>44</v>
      </c>
      <c r="F9" s="4" t="s">
        <v>41</v>
      </c>
      <c r="G9" s="4" t="s">
        <v>27</v>
      </c>
      <c r="H9" s="16">
        <f t="shared" si="0"/>
        <v>5</v>
      </c>
      <c r="I9" s="4">
        <v>19</v>
      </c>
    </row>
    <row r="10" spans="1:9" ht="15.75" x14ac:dyDescent="0.25">
      <c r="A10" s="4" t="s">
        <v>52</v>
      </c>
      <c r="B10" s="4" t="s">
        <v>1</v>
      </c>
      <c r="C10" s="4" t="s">
        <v>2</v>
      </c>
      <c r="D10" s="4" t="s">
        <v>3</v>
      </c>
      <c r="E10" s="4" t="s">
        <v>53</v>
      </c>
      <c r="F10" s="4" t="s">
        <v>53</v>
      </c>
      <c r="G10" s="4" t="s">
        <v>27</v>
      </c>
      <c r="H10" s="16">
        <f t="shared" si="0"/>
        <v>6</v>
      </c>
      <c r="I10" s="4">
        <v>15</v>
      </c>
    </row>
    <row r="11" spans="1:9" ht="15.75" x14ac:dyDescent="0.25">
      <c r="A11" s="4" t="s">
        <v>54</v>
      </c>
      <c r="B11" s="4" t="s">
        <v>23</v>
      </c>
      <c r="C11" s="4" t="s">
        <v>2</v>
      </c>
      <c r="D11" s="4" t="s">
        <v>10</v>
      </c>
      <c r="E11" s="4" t="s">
        <v>55</v>
      </c>
      <c r="F11" s="4" t="s">
        <v>56</v>
      </c>
      <c r="G11" s="4" t="s">
        <v>27</v>
      </c>
      <c r="H11" s="16">
        <f t="shared" si="0"/>
        <v>7</v>
      </c>
      <c r="I11" s="4">
        <v>15</v>
      </c>
    </row>
    <row r="12" spans="1:9" ht="15.75" x14ac:dyDescent="0.25">
      <c r="A12" s="4" t="s">
        <v>86</v>
      </c>
      <c r="B12" s="4" t="s">
        <v>23</v>
      </c>
      <c r="C12" s="4" t="s">
        <v>2</v>
      </c>
      <c r="D12" s="4" t="s">
        <v>3</v>
      </c>
      <c r="E12" s="4" t="s">
        <v>55</v>
      </c>
      <c r="F12" s="4" t="s">
        <v>56</v>
      </c>
      <c r="G12" s="4" t="s">
        <v>27</v>
      </c>
      <c r="H12" s="16">
        <f t="shared" si="0"/>
        <v>8</v>
      </c>
      <c r="I12" s="4">
        <v>14</v>
      </c>
    </row>
    <row r="13" spans="1:9" ht="15.75" x14ac:dyDescent="0.25">
      <c r="A13" s="4" t="s">
        <v>63</v>
      </c>
      <c r="B13" s="4" t="s">
        <v>1</v>
      </c>
      <c r="C13" s="4" t="s">
        <v>2</v>
      </c>
      <c r="D13" s="4" t="s">
        <v>10</v>
      </c>
      <c r="E13" s="4" t="s">
        <v>64</v>
      </c>
      <c r="F13" s="4" t="s">
        <v>59</v>
      </c>
      <c r="G13" s="4" t="s">
        <v>27</v>
      </c>
      <c r="H13" s="16">
        <f t="shared" si="0"/>
        <v>9</v>
      </c>
      <c r="I13" s="4">
        <v>18</v>
      </c>
    </row>
    <row r="14" spans="1:9" ht="15.75" x14ac:dyDescent="0.25">
      <c r="A14" s="4" t="s">
        <v>65</v>
      </c>
      <c r="B14" s="4" t="s">
        <v>8</v>
      </c>
      <c r="C14" s="4" t="s">
        <v>9</v>
      </c>
      <c r="D14" s="4" t="s">
        <v>10</v>
      </c>
      <c r="E14" s="4" t="s">
        <v>66</v>
      </c>
      <c r="F14" s="4" t="s">
        <v>66</v>
      </c>
      <c r="G14" s="4" t="s">
        <v>27</v>
      </c>
      <c r="H14" s="16">
        <f t="shared" si="0"/>
        <v>10</v>
      </c>
      <c r="I14" s="4">
        <v>18</v>
      </c>
    </row>
    <row r="15" spans="1:9" ht="15.75" x14ac:dyDescent="0.25">
      <c r="A15" s="4" t="s">
        <v>67</v>
      </c>
      <c r="B15" s="4" t="s">
        <v>1</v>
      </c>
      <c r="C15" s="4" t="s">
        <v>2</v>
      </c>
      <c r="D15" s="4" t="s">
        <v>10</v>
      </c>
      <c r="E15" s="4" t="s">
        <v>68</v>
      </c>
      <c r="F15" s="4" t="s">
        <v>59</v>
      </c>
      <c r="G15" s="4" t="s">
        <v>27</v>
      </c>
      <c r="H15" s="16">
        <f t="shared" si="0"/>
        <v>11</v>
      </c>
      <c r="I15" s="4">
        <v>10</v>
      </c>
    </row>
    <row r="16" spans="1:9" ht="15.75" x14ac:dyDescent="0.25">
      <c r="A16" s="4" t="s">
        <v>69</v>
      </c>
      <c r="B16" s="4" t="s">
        <v>8</v>
      </c>
      <c r="C16" s="4" t="s">
        <v>9</v>
      </c>
      <c r="D16" s="4" t="s">
        <v>3</v>
      </c>
      <c r="E16" s="4" t="s">
        <v>70</v>
      </c>
      <c r="F16" s="4" t="s">
        <v>71</v>
      </c>
      <c r="G16" s="4" t="s">
        <v>27</v>
      </c>
      <c r="H16" s="16">
        <f t="shared" si="0"/>
        <v>12</v>
      </c>
      <c r="I16" s="4"/>
    </row>
    <row r="17" spans="1:9" ht="31.5" x14ac:dyDescent="0.25">
      <c r="A17" s="4" t="s">
        <v>100</v>
      </c>
      <c r="B17" s="6" t="s">
        <v>87</v>
      </c>
      <c r="C17" s="4" t="s">
        <v>24</v>
      </c>
      <c r="D17" s="4" t="s">
        <v>10</v>
      </c>
      <c r="E17" s="4" t="s">
        <v>73</v>
      </c>
      <c r="F17" s="4" t="s">
        <v>73</v>
      </c>
      <c r="G17" s="4" t="s">
        <v>27</v>
      </c>
      <c r="H17" s="16">
        <f t="shared" si="0"/>
        <v>13</v>
      </c>
      <c r="I17" s="5">
        <v>0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f t="shared" si="0"/>
        <v>14</v>
      </c>
      <c r="I18" s="3">
        <v>0</v>
      </c>
    </row>
    <row r="19" spans="1:9" ht="15.75" x14ac:dyDescent="0.25">
      <c r="A19" s="4" t="s">
        <v>102</v>
      </c>
      <c r="B19" s="4" t="s">
        <v>8</v>
      </c>
      <c r="C19" s="4" t="s">
        <v>9</v>
      </c>
      <c r="D19" s="4" t="s">
        <v>3</v>
      </c>
      <c r="E19" s="4" t="s">
        <v>103</v>
      </c>
      <c r="F19" s="4" t="s">
        <v>104</v>
      </c>
      <c r="G19" s="4" t="s">
        <v>27</v>
      </c>
      <c r="H19" s="16">
        <f t="shared" si="0"/>
        <v>15</v>
      </c>
      <c r="I19" s="4">
        <v>18</v>
      </c>
    </row>
    <row r="20" spans="1:9" ht="15.75" x14ac:dyDescent="0.25">
      <c r="A20" s="4" t="s">
        <v>105</v>
      </c>
      <c r="B20" s="4" t="s">
        <v>8</v>
      </c>
      <c r="C20" s="4" t="s">
        <v>9</v>
      </c>
      <c r="D20" s="4" t="s">
        <v>3</v>
      </c>
      <c r="E20" s="4" t="s">
        <v>106</v>
      </c>
      <c r="F20" s="4" t="s">
        <v>107</v>
      </c>
      <c r="G20" s="4" t="s">
        <v>27</v>
      </c>
      <c r="H20" s="16">
        <f t="shared" si="0"/>
        <v>16</v>
      </c>
      <c r="I20" s="4">
        <v>17</v>
      </c>
    </row>
    <row r="21" spans="1:9" ht="15.75" x14ac:dyDescent="0.25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16">
        <f t="shared" si="0"/>
        <v>17</v>
      </c>
      <c r="I21" s="4">
        <v>15</v>
      </c>
    </row>
    <row r="22" spans="1:9" ht="15.75" x14ac:dyDescent="0.25">
      <c r="A22" s="4" t="s">
        <v>13</v>
      </c>
      <c r="B22" s="4" t="s">
        <v>1</v>
      </c>
      <c r="C22" s="4" t="s">
        <v>2</v>
      </c>
      <c r="D22" s="4" t="s">
        <v>10</v>
      </c>
      <c r="E22" s="4" t="s">
        <v>11</v>
      </c>
      <c r="F22" s="4" t="s">
        <v>11</v>
      </c>
      <c r="G22" s="4" t="s">
        <v>6</v>
      </c>
      <c r="H22" s="16">
        <f t="shared" si="0"/>
        <v>18</v>
      </c>
      <c r="I22" s="4">
        <v>18</v>
      </c>
    </row>
    <row r="23" spans="1:9" ht="15.75" x14ac:dyDescent="0.25">
      <c r="A23" s="4" t="s">
        <v>14</v>
      </c>
      <c r="B23" s="4" t="s">
        <v>1</v>
      </c>
      <c r="C23" s="4" t="s">
        <v>2</v>
      </c>
      <c r="D23" s="4" t="s">
        <v>3</v>
      </c>
      <c r="E23" s="4" t="s">
        <v>15</v>
      </c>
      <c r="F23" s="4" t="s">
        <v>15</v>
      </c>
      <c r="G23" s="4" t="s">
        <v>6</v>
      </c>
      <c r="H23" s="16">
        <f t="shared" si="0"/>
        <v>19</v>
      </c>
      <c r="I23" s="4">
        <v>18</v>
      </c>
    </row>
    <row r="24" spans="1:9" ht="15.75" x14ac:dyDescent="0.25">
      <c r="A24" s="4" t="s">
        <v>19</v>
      </c>
      <c r="B24" s="4" t="s">
        <v>1</v>
      </c>
      <c r="C24" s="4" t="s">
        <v>2</v>
      </c>
      <c r="D24" s="4" t="s">
        <v>3</v>
      </c>
      <c r="E24" s="4" t="s">
        <v>20</v>
      </c>
      <c r="F24" s="4" t="s">
        <v>21</v>
      </c>
      <c r="G24" s="4" t="s">
        <v>6</v>
      </c>
      <c r="H24" s="16">
        <f t="shared" si="0"/>
        <v>20</v>
      </c>
      <c r="I24" s="4">
        <v>13</v>
      </c>
    </row>
    <row r="25" spans="1:9" ht="15.75" x14ac:dyDescent="0.25">
      <c r="A25" s="4" t="s">
        <v>33</v>
      </c>
      <c r="B25" s="4" t="s">
        <v>1</v>
      </c>
      <c r="C25" s="4" t="s">
        <v>2</v>
      </c>
      <c r="D25" s="4" t="s">
        <v>3</v>
      </c>
      <c r="E25" s="4" t="s">
        <v>34</v>
      </c>
      <c r="F25" s="4" t="s">
        <v>34</v>
      </c>
      <c r="G25" s="4" t="s">
        <v>6</v>
      </c>
      <c r="H25" s="16">
        <f t="shared" si="0"/>
        <v>21</v>
      </c>
      <c r="I25" s="4">
        <v>16</v>
      </c>
    </row>
    <row r="26" spans="1:9" ht="15.75" x14ac:dyDescent="0.25">
      <c r="A26" s="4" t="s">
        <v>28</v>
      </c>
      <c r="B26" s="4" t="s">
        <v>23</v>
      </c>
      <c r="C26" s="4" t="s">
        <v>24</v>
      </c>
      <c r="D26" s="4" t="s">
        <v>3</v>
      </c>
      <c r="E26" s="4" t="s">
        <v>29</v>
      </c>
      <c r="F26" s="4" t="s">
        <v>29</v>
      </c>
      <c r="G26" s="4" t="s">
        <v>6</v>
      </c>
      <c r="H26" s="16">
        <f t="shared" si="0"/>
        <v>22</v>
      </c>
      <c r="I26" s="4">
        <v>18</v>
      </c>
    </row>
    <row r="27" spans="1:9" ht="15.75" x14ac:dyDescent="0.25">
      <c r="A27" s="4" t="s">
        <v>35</v>
      </c>
      <c r="B27" s="4" t="s">
        <v>1</v>
      </c>
      <c r="C27" s="4" t="s">
        <v>2</v>
      </c>
      <c r="D27" s="4" t="s">
        <v>10</v>
      </c>
      <c r="E27" s="4" t="s">
        <v>36</v>
      </c>
      <c r="F27" s="4" t="s">
        <v>36</v>
      </c>
      <c r="G27" s="4" t="s">
        <v>6</v>
      </c>
      <c r="H27" s="16">
        <f t="shared" si="0"/>
        <v>23</v>
      </c>
      <c r="I27" s="4">
        <v>15</v>
      </c>
    </row>
    <row r="28" spans="1:9" ht="15.75" x14ac:dyDescent="0.25">
      <c r="A28" s="4" t="s">
        <v>45</v>
      </c>
      <c r="B28" s="4" t="s">
        <v>1</v>
      </c>
      <c r="C28" s="4" t="s">
        <v>2</v>
      </c>
      <c r="D28" s="4" t="s">
        <v>10</v>
      </c>
      <c r="E28" s="4" t="s">
        <v>46</v>
      </c>
      <c r="F28" s="4" t="s">
        <v>46</v>
      </c>
      <c r="G28" s="4" t="s">
        <v>6</v>
      </c>
      <c r="H28" s="16">
        <f t="shared" si="0"/>
        <v>24</v>
      </c>
      <c r="I28" s="4"/>
    </row>
    <row r="29" spans="1:9" ht="15.75" x14ac:dyDescent="0.25">
      <c r="A29" s="4" t="s">
        <v>61</v>
      </c>
      <c r="B29" s="4" t="s">
        <v>1</v>
      </c>
      <c r="C29" s="4" t="s">
        <v>2</v>
      </c>
      <c r="D29" s="4" t="s">
        <v>3</v>
      </c>
      <c r="E29" s="4" t="s">
        <v>62</v>
      </c>
      <c r="F29" s="4" t="s">
        <v>59</v>
      </c>
      <c r="G29" s="4" t="s">
        <v>6</v>
      </c>
      <c r="H29" s="16">
        <f t="shared" si="0"/>
        <v>25</v>
      </c>
      <c r="I29" s="4">
        <v>14</v>
      </c>
    </row>
    <row r="30" spans="1:9" ht="31.5" x14ac:dyDescent="0.25">
      <c r="A30" s="4" t="s">
        <v>108</v>
      </c>
      <c r="B30" s="6" t="s">
        <v>87</v>
      </c>
      <c r="C30" s="4" t="s">
        <v>24</v>
      </c>
      <c r="D30" s="4" t="s">
        <v>3</v>
      </c>
      <c r="E30" s="4" t="s">
        <v>73</v>
      </c>
      <c r="F30" s="4" t="s">
        <v>73</v>
      </c>
      <c r="G30" s="4" t="s">
        <v>6</v>
      </c>
      <c r="H30" s="16">
        <f t="shared" si="0"/>
        <v>26</v>
      </c>
      <c r="I30" s="4">
        <v>14</v>
      </c>
    </row>
    <row r="31" spans="1:9" ht="15.75" x14ac:dyDescent="0.25">
      <c r="A31" s="4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11</v>
      </c>
      <c r="G31" s="4" t="s">
        <v>12</v>
      </c>
      <c r="H31" s="16">
        <f t="shared" si="0"/>
        <v>27</v>
      </c>
      <c r="I31" s="4">
        <v>8</v>
      </c>
    </row>
    <row r="32" spans="1:9" ht="15.75" x14ac:dyDescent="0.25">
      <c r="A32" s="4" t="s">
        <v>16</v>
      </c>
      <c r="B32" s="4" t="s">
        <v>1</v>
      </c>
      <c r="C32" s="4" t="s">
        <v>2</v>
      </c>
      <c r="D32" s="4" t="s">
        <v>10</v>
      </c>
      <c r="E32" s="4" t="s">
        <v>17</v>
      </c>
      <c r="F32" s="4" t="s">
        <v>18</v>
      </c>
      <c r="G32" s="4" t="s">
        <v>12</v>
      </c>
      <c r="H32" s="16">
        <f t="shared" si="0"/>
        <v>28</v>
      </c>
      <c r="I32" s="4">
        <v>18</v>
      </c>
    </row>
    <row r="33" spans="1:9" ht="15.75" x14ac:dyDescent="0.25">
      <c r="A33" s="4" t="s">
        <v>28</v>
      </c>
      <c r="B33" s="4" t="s">
        <v>23</v>
      </c>
      <c r="C33" s="4" t="s">
        <v>24</v>
      </c>
      <c r="D33" s="4" t="s">
        <v>3</v>
      </c>
      <c r="E33" s="4" t="s">
        <v>29</v>
      </c>
      <c r="F33" s="4" t="s">
        <v>29</v>
      </c>
      <c r="G33" s="4" t="s">
        <v>12</v>
      </c>
      <c r="H33" s="16">
        <f t="shared" si="0"/>
        <v>29</v>
      </c>
      <c r="I33" s="4"/>
    </row>
    <row r="34" spans="1:9" ht="15.75" x14ac:dyDescent="0.25">
      <c r="A34" s="4" t="s">
        <v>42</v>
      </c>
      <c r="B34" s="4" t="s">
        <v>8</v>
      </c>
      <c r="C34" s="4" t="s">
        <v>9</v>
      </c>
      <c r="D34" s="4" t="s">
        <v>3</v>
      </c>
      <c r="E34" s="4" t="s">
        <v>41</v>
      </c>
      <c r="F34" s="4" t="s">
        <v>41</v>
      </c>
      <c r="G34" s="4" t="s">
        <v>12</v>
      </c>
      <c r="H34" s="16">
        <f t="shared" si="0"/>
        <v>30</v>
      </c>
      <c r="I34" s="4">
        <v>14</v>
      </c>
    </row>
    <row r="35" spans="1:9" ht="15.75" x14ac:dyDescent="0.25">
      <c r="A35" s="4" t="s">
        <v>47</v>
      </c>
      <c r="B35" s="4" t="s">
        <v>1</v>
      </c>
      <c r="C35" s="4" t="s">
        <v>2</v>
      </c>
      <c r="D35" s="4" t="s">
        <v>3</v>
      </c>
      <c r="E35" s="4" t="s">
        <v>48</v>
      </c>
      <c r="F35" s="4" t="s">
        <v>48</v>
      </c>
      <c r="G35" s="4" t="s">
        <v>12</v>
      </c>
      <c r="H35" s="16">
        <f t="shared" si="0"/>
        <v>31</v>
      </c>
      <c r="I35" s="4">
        <v>18</v>
      </c>
    </row>
    <row r="36" spans="1:9" ht="15.75" x14ac:dyDescent="0.25">
      <c r="A36" s="4" t="s">
        <v>60</v>
      </c>
      <c r="B36" s="4" t="s">
        <v>1</v>
      </c>
      <c r="C36" s="4" t="s">
        <v>2</v>
      </c>
      <c r="D36" s="4" t="s">
        <v>3</v>
      </c>
      <c r="E36" s="4" t="s">
        <v>58</v>
      </c>
      <c r="F36" s="4" t="s">
        <v>59</v>
      </c>
      <c r="G36" s="4" t="s">
        <v>12</v>
      </c>
      <c r="H36" s="17">
        <f t="shared" si="0"/>
        <v>32</v>
      </c>
      <c r="I36" s="11">
        <v>17</v>
      </c>
    </row>
    <row r="37" spans="1:9" ht="15.75" x14ac:dyDescent="0.25">
      <c r="A37" s="4" t="s">
        <v>75</v>
      </c>
      <c r="B37" s="4" t="s">
        <v>1</v>
      </c>
      <c r="C37" s="4" t="s">
        <v>50</v>
      </c>
      <c r="D37" s="4" t="s">
        <v>10</v>
      </c>
      <c r="E37" s="4" t="s">
        <v>73</v>
      </c>
      <c r="F37" s="4" t="s">
        <v>73</v>
      </c>
      <c r="G37" s="4" t="s">
        <v>12</v>
      </c>
      <c r="H37" s="18">
        <f t="shared" si="0"/>
        <v>33</v>
      </c>
      <c r="I37" s="2">
        <v>20</v>
      </c>
    </row>
    <row r="38" spans="1:9" ht="31.5" x14ac:dyDescent="0.25">
      <c r="A38" s="4" t="s">
        <v>76</v>
      </c>
      <c r="B38" s="6" t="s">
        <v>87</v>
      </c>
      <c r="C38" s="4" t="s">
        <v>24</v>
      </c>
      <c r="D38" s="4" t="s">
        <v>10</v>
      </c>
      <c r="E38" s="4" t="s">
        <v>73</v>
      </c>
      <c r="F38" s="4" t="s">
        <v>73</v>
      </c>
      <c r="G38" s="4" t="s">
        <v>12</v>
      </c>
      <c r="H38" s="18">
        <f t="shared" si="0"/>
        <v>34</v>
      </c>
      <c r="I38" s="2">
        <v>6</v>
      </c>
    </row>
    <row r="39" spans="1:9" ht="15.75" x14ac:dyDescent="0.25">
      <c r="A39" s="4" t="s">
        <v>49</v>
      </c>
      <c r="B39" s="4" t="s">
        <v>1</v>
      </c>
      <c r="C39" s="4" t="s">
        <v>50</v>
      </c>
      <c r="D39" s="4" t="s">
        <v>3</v>
      </c>
      <c r="E39" s="4" t="s">
        <v>48</v>
      </c>
      <c r="F39" s="4" t="s">
        <v>48</v>
      </c>
      <c r="G39" s="4" t="s">
        <v>51</v>
      </c>
      <c r="H39" s="18">
        <f t="shared" si="0"/>
        <v>35</v>
      </c>
      <c r="I39" s="2">
        <v>20</v>
      </c>
    </row>
    <row r="40" spans="1:9" ht="15.75" x14ac:dyDescent="0.25">
      <c r="A40" s="4" t="s">
        <v>57</v>
      </c>
      <c r="B40" s="4" t="s">
        <v>1</v>
      </c>
      <c r="C40" s="4" t="s">
        <v>50</v>
      </c>
      <c r="D40" s="4" t="s">
        <v>10</v>
      </c>
      <c r="E40" s="4" t="s">
        <v>58</v>
      </c>
      <c r="F40" s="4" t="s">
        <v>59</v>
      </c>
      <c r="G40" s="4" t="s">
        <v>51</v>
      </c>
      <c r="H40" s="18">
        <f t="shared" si="0"/>
        <v>36</v>
      </c>
      <c r="I40" s="2">
        <v>20</v>
      </c>
    </row>
    <row r="41" spans="1:9" ht="31.5" x14ac:dyDescent="0.25">
      <c r="A41" s="4" t="s">
        <v>72</v>
      </c>
      <c r="B41" s="6" t="s">
        <v>87</v>
      </c>
      <c r="C41" s="4" t="s">
        <v>24</v>
      </c>
      <c r="D41" s="4" t="s">
        <v>10</v>
      </c>
      <c r="E41" s="4" t="s">
        <v>73</v>
      </c>
      <c r="F41" s="4" t="s">
        <v>73</v>
      </c>
      <c r="G41" s="4" t="s">
        <v>74</v>
      </c>
      <c r="H41" s="18">
        <f t="shared" si="0"/>
        <v>37</v>
      </c>
      <c r="I41" s="2">
        <v>18</v>
      </c>
    </row>
    <row r="42" spans="1:9" ht="15.75" x14ac:dyDescent="0.25">
      <c r="A42" s="19" t="s">
        <v>109</v>
      </c>
      <c r="B42" s="19" t="s">
        <v>1</v>
      </c>
      <c r="C42" s="19" t="s">
        <v>110</v>
      </c>
      <c r="D42" s="19" t="s">
        <v>3</v>
      </c>
      <c r="E42" s="19" t="s">
        <v>111</v>
      </c>
      <c r="F42" s="19" t="s">
        <v>112</v>
      </c>
      <c r="G42" s="19" t="s">
        <v>27</v>
      </c>
      <c r="H42">
        <v>39</v>
      </c>
      <c r="I42" s="22">
        <v>17</v>
      </c>
    </row>
    <row r="43" spans="1:9" ht="15.75" x14ac:dyDescent="0.25">
      <c r="A43" s="19" t="s">
        <v>113</v>
      </c>
      <c r="B43" s="19" t="s">
        <v>1</v>
      </c>
      <c r="C43" s="19" t="s">
        <v>2</v>
      </c>
      <c r="D43" s="19" t="s">
        <v>3</v>
      </c>
      <c r="E43" s="19" t="s">
        <v>114</v>
      </c>
      <c r="F43" s="19" t="s">
        <v>114</v>
      </c>
      <c r="G43" s="20" t="s">
        <v>6</v>
      </c>
      <c r="H43">
        <v>38</v>
      </c>
      <c r="I43" s="22">
        <v>10</v>
      </c>
    </row>
  </sheetData>
  <sheetProtection sheet="1" objects="1" scenarios="1"/>
  <mergeCells count="1">
    <mergeCell ref="C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3"/>
  <sheetViews>
    <sheetView topLeftCell="A28" workbookViewId="0">
      <selection activeCell="I43" sqref="I43"/>
    </sheetView>
  </sheetViews>
  <sheetFormatPr defaultRowHeight="15" x14ac:dyDescent="0.25"/>
  <cols>
    <col min="1" max="1" width="37.5703125" bestFit="1" customWidth="1"/>
    <col min="2" max="2" width="24.85546875" customWidth="1"/>
    <col min="3" max="3" width="10.7109375" customWidth="1"/>
    <col min="4" max="4" width="15.140625" customWidth="1"/>
    <col min="5" max="5" width="19.42578125" customWidth="1"/>
    <col min="6" max="6" width="17.7109375" customWidth="1"/>
    <col min="7" max="7" width="15.42578125" customWidth="1"/>
    <col min="8" max="8" width="10.85546875" customWidth="1"/>
    <col min="9" max="9" width="12.42578125" customWidth="1"/>
  </cols>
  <sheetData>
    <row r="2" spans="1:9" ht="28.5" x14ac:dyDescent="0.45">
      <c r="A2" s="10" t="s">
        <v>93</v>
      </c>
      <c r="C2" s="28" t="s">
        <v>94</v>
      </c>
      <c r="D2" s="2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7" t="s">
        <v>85</v>
      </c>
    </row>
    <row r="5" spans="1:9" ht="18.75" x14ac:dyDescent="0.25">
      <c r="A5" s="4" t="s">
        <v>22</v>
      </c>
      <c r="B5" s="4" t="s">
        <v>23</v>
      </c>
      <c r="C5" s="4" t="s">
        <v>24</v>
      </c>
      <c r="D5" s="4" t="s">
        <v>10</v>
      </c>
      <c r="E5" s="4" t="s">
        <v>25</v>
      </c>
      <c r="F5" s="4" t="s">
        <v>26</v>
      </c>
      <c r="G5" s="4" t="s">
        <v>27</v>
      </c>
      <c r="H5" s="15">
        <v>1</v>
      </c>
      <c r="I5" s="8">
        <f>'step1 M. Abruzzetti'!I5+'step2 M. Galli'!I5+'step3 M. Galli'!I5+'step4 M. Salvo'!I5</f>
        <v>60</v>
      </c>
    </row>
    <row r="6" spans="1:9" ht="18.75" x14ac:dyDescent="0.25">
      <c r="A6" s="4" t="s">
        <v>30</v>
      </c>
      <c r="B6" s="4" t="s">
        <v>8</v>
      </c>
      <c r="C6" s="4" t="s">
        <v>9</v>
      </c>
      <c r="D6" s="4" t="s">
        <v>10</v>
      </c>
      <c r="E6" s="4" t="s">
        <v>31</v>
      </c>
      <c r="F6" s="4" t="s">
        <v>32</v>
      </c>
      <c r="G6" s="4" t="s">
        <v>27</v>
      </c>
      <c r="H6" s="16">
        <f>H5+1</f>
        <v>2</v>
      </c>
      <c r="I6" s="8">
        <f>'step1 M. Abruzzetti'!I6+'step2 M. Galli'!I6+'step3 M. Galli'!I6+'step4 M. Salvo'!I6</f>
        <v>67</v>
      </c>
    </row>
    <row r="7" spans="1:9" ht="18.75" x14ac:dyDescent="0.25">
      <c r="A7" s="4" t="s">
        <v>37</v>
      </c>
      <c r="B7" s="4" t="s">
        <v>8</v>
      </c>
      <c r="C7" s="4" t="s">
        <v>9</v>
      </c>
      <c r="D7" s="4" t="s">
        <v>10</v>
      </c>
      <c r="E7" s="4" t="s">
        <v>38</v>
      </c>
      <c r="F7" s="4" t="s">
        <v>39</v>
      </c>
      <c r="G7" s="4" t="s">
        <v>27</v>
      </c>
      <c r="H7" s="16">
        <f t="shared" ref="H7:H41" si="0">H6+1</f>
        <v>3</v>
      </c>
      <c r="I7" s="8">
        <f>'step1 M. Abruzzetti'!I7+'step2 M. Galli'!I7+'step3 M. Galli'!I7+'step4 M. Salvo'!I7</f>
        <v>54</v>
      </c>
    </row>
    <row r="8" spans="1:9" ht="18.75" x14ac:dyDescent="0.25">
      <c r="A8" s="4" t="s">
        <v>40</v>
      </c>
      <c r="B8" s="4" t="s">
        <v>8</v>
      </c>
      <c r="C8" s="4" t="s">
        <v>9</v>
      </c>
      <c r="D8" s="4" t="s">
        <v>10</v>
      </c>
      <c r="E8" s="4" t="s">
        <v>41</v>
      </c>
      <c r="F8" s="4" t="s">
        <v>41</v>
      </c>
      <c r="G8" s="4" t="s">
        <v>27</v>
      </c>
      <c r="H8" s="16">
        <f t="shared" si="0"/>
        <v>4</v>
      </c>
      <c r="I8" s="8">
        <f>'step1 M. Abruzzetti'!I8+'step2 M. Galli'!I8+'step3 M. Galli'!I8+'step4 M. Salvo'!I8</f>
        <v>60</v>
      </c>
    </row>
    <row r="9" spans="1:9" ht="18.75" x14ac:dyDescent="0.25">
      <c r="A9" s="4" t="s">
        <v>43</v>
      </c>
      <c r="B9" s="4" t="s">
        <v>8</v>
      </c>
      <c r="C9" s="4" t="s">
        <v>9</v>
      </c>
      <c r="D9" s="4" t="s">
        <v>3</v>
      </c>
      <c r="E9" s="4" t="s">
        <v>44</v>
      </c>
      <c r="F9" s="4" t="s">
        <v>41</v>
      </c>
      <c r="G9" s="4" t="s">
        <v>27</v>
      </c>
      <c r="H9" s="16">
        <f t="shared" si="0"/>
        <v>5</v>
      </c>
      <c r="I9" s="8">
        <f>'step1 M. Abruzzetti'!I9+'step2 M. Galli'!I9+'step3 M. Galli'!I9+'step4 M. Salvo'!I9</f>
        <v>68</v>
      </c>
    </row>
    <row r="10" spans="1:9" ht="18.75" x14ac:dyDescent="0.25">
      <c r="A10" s="4" t="s">
        <v>52</v>
      </c>
      <c r="B10" s="4" t="s">
        <v>1</v>
      </c>
      <c r="C10" s="4" t="s">
        <v>2</v>
      </c>
      <c r="D10" s="4" t="s">
        <v>3</v>
      </c>
      <c r="E10" s="4" t="s">
        <v>53</v>
      </c>
      <c r="F10" s="4" t="s">
        <v>53</v>
      </c>
      <c r="G10" s="4" t="s">
        <v>27</v>
      </c>
      <c r="H10" s="16">
        <f t="shared" si="0"/>
        <v>6</v>
      </c>
      <c r="I10" s="8">
        <f>'step1 M. Abruzzetti'!I10+'step2 M. Galli'!I10+'step3 M. Galli'!I10+'step4 M. Salvo'!I10</f>
        <v>64</v>
      </c>
    </row>
    <row r="11" spans="1:9" ht="18.75" x14ac:dyDescent="0.25">
      <c r="A11" s="4" t="s">
        <v>54</v>
      </c>
      <c r="B11" s="4" t="s">
        <v>23</v>
      </c>
      <c r="C11" s="4" t="s">
        <v>2</v>
      </c>
      <c r="D11" s="4" t="s">
        <v>10</v>
      </c>
      <c r="E11" s="4" t="s">
        <v>55</v>
      </c>
      <c r="F11" s="4" t="s">
        <v>56</v>
      </c>
      <c r="G11" s="4" t="s">
        <v>27</v>
      </c>
      <c r="H11" s="16">
        <f t="shared" si="0"/>
        <v>7</v>
      </c>
      <c r="I11" s="8">
        <f>'step1 M. Abruzzetti'!I11+'step2 M. Galli'!I11+'step3 M. Galli'!I11+'step4 M. Salvo'!I11</f>
        <v>48</v>
      </c>
    </row>
    <row r="12" spans="1:9" ht="18.75" x14ac:dyDescent="0.25">
      <c r="A12" s="4" t="s">
        <v>86</v>
      </c>
      <c r="B12" s="4" t="s">
        <v>23</v>
      </c>
      <c r="C12" s="4" t="s">
        <v>2</v>
      </c>
      <c r="D12" s="4" t="s">
        <v>3</v>
      </c>
      <c r="E12" s="4" t="s">
        <v>55</v>
      </c>
      <c r="F12" s="4" t="s">
        <v>56</v>
      </c>
      <c r="G12" s="4" t="s">
        <v>27</v>
      </c>
      <c r="H12" s="16">
        <f t="shared" si="0"/>
        <v>8</v>
      </c>
      <c r="I12" s="8">
        <f>'step1 M. Abruzzetti'!I12+'step2 M. Galli'!I12+'step3 M. Galli'!I12+'step4 M. Salvo'!I12</f>
        <v>59</v>
      </c>
    </row>
    <row r="13" spans="1:9" ht="18.75" x14ac:dyDescent="0.25">
      <c r="A13" s="4" t="s">
        <v>63</v>
      </c>
      <c r="B13" s="4" t="s">
        <v>1</v>
      </c>
      <c r="C13" s="4" t="s">
        <v>2</v>
      </c>
      <c r="D13" s="4" t="s">
        <v>10</v>
      </c>
      <c r="E13" s="4" t="s">
        <v>64</v>
      </c>
      <c r="F13" s="4" t="s">
        <v>59</v>
      </c>
      <c r="G13" s="4" t="s">
        <v>27</v>
      </c>
      <c r="H13" s="16">
        <f t="shared" si="0"/>
        <v>9</v>
      </c>
      <c r="I13" s="8">
        <f>'step1 M. Abruzzetti'!I13+'step2 M. Galli'!I13+'step3 M. Galli'!I13+'step4 M. Salvo'!I13</f>
        <v>70</v>
      </c>
    </row>
    <row r="14" spans="1:9" ht="18.75" x14ac:dyDescent="0.25">
      <c r="A14" s="4" t="s">
        <v>65</v>
      </c>
      <c r="B14" s="4" t="s">
        <v>8</v>
      </c>
      <c r="C14" s="4" t="s">
        <v>9</v>
      </c>
      <c r="D14" s="4" t="s">
        <v>10</v>
      </c>
      <c r="E14" s="4" t="s">
        <v>66</v>
      </c>
      <c r="F14" s="4" t="s">
        <v>66</v>
      </c>
      <c r="G14" s="4" t="s">
        <v>27</v>
      </c>
      <c r="H14" s="16">
        <f t="shared" si="0"/>
        <v>10</v>
      </c>
      <c r="I14" s="8">
        <f>'step1 M. Abruzzetti'!I14+'step2 M. Galli'!I14+'step3 M. Galli'!I14+'step4 M. Salvo'!I14</f>
        <v>74</v>
      </c>
    </row>
    <row r="15" spans="1:9" ht="18.75" x14ac:dyDescent="0.25">
      <c r="A15" s="4" t="s">
        <v>67</v>
      </c>
      <c r="B15" s="4" t="s">
        <v>1</v>
      </c>
      <c r="C15" s="4" t="s">
        <v>2</v>
      </c>
      <c r="D15" s="4" t="s">
        <v>10</v>
      </c>
      <c r="E15" s="4" t="s">
        <v>68</v>
      </c>
      <c r="F15" s="4" t="s">
        <v>59</v>
      </c>
      <c r="G15" s="4" t="s">
        <v>27</v>
      </c>
      <c r="H15" s="16">
        <f t="shared" si="0"/>
        <v>11</v>
      </c>
      <c r="I15" s="8">
        <f>'step1 M. Abruzzetti'!I15+'step2 M. Galli'!I15+'step3 M. Galli'!I15+'step4 M. Salvo'!I15</f>
        <v>60</v>
      </c>
    </row>
    <row r="16" spans="1:9" ht="18.75" x14ac:dyDescent="0.25">
      <c r="A16" s="4" t="s">
        <v>69</v>
      </c>
      <c r="B16" s="4" t="s">
        <v>8</v>
      </c>
      <c r="C16" s="4" t="s">
        <v>9</v>
      </c>
      <c r="D16" s="4" t="s">
        <v>3</v>
      </c>
      <c r="E16" s="4" t="s">
        <v>70</v>
      </c>
      <c r="F16" s="4" t="s">
        <v>71</v>
      </c>
      <c r="G16" s="4" t="s">
        <v>27</v>
      </c>
      <c r="H16" s="16">
        <f t="shared" si="0"/>
        <v>12</v>
      </c>
      <c r="I16" s="8">
        <f>'step1 M. Abruzzetti'!I16+'step2 M. Galli'!I16+'step3 M. Galli'!I16+'step4 M. Salvo'!I16</f>
        <v>0</v>
      </c>
    </row>
    <row r="17" spans="1:9" ht="31.5" x14ac:dyDescent="0.25">
      <c r="A17" s="4" t="s">
        <v>100</v>
      </c>
      <c r="B17" s="6" t="s">
        <v>87</v>
      </c>
      <c r="C17" s="4" t="s">
        <v>24</v>
      </c>
      <c r="D17" s="4" t="s">
        <v>10</v>
      </c>
      <c r="E17" s="4" t="s">
        <v>73</v>
      </c>
      <c r="F17" s="4" t="s">
        <v>73</v>
      </c>
      <c r="G17" s="4" t="s">
        <v>27</v>
      </c>
      <c r="H17" s="16">
        <f t="shared" si="0"/>
        <v>13</v>
      </c>
      <c r="I17" s="8">
        <f>'step1 M. Abruzzetti'!I17+'step2 M. Galli'!I17+'step3 M. Galli'!I17+'step4 M. Salvo'!I17</f>
        <v>5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f t="shared" si="0"/>
        <v>14</v>
      </c>
      <c r="I18" s="8">
        <f>'step1 M. Abruzzetti'!I18+'step2 M. Galli'!I18+'step3 M. Galli'!I18+'step4 M. Salvo'!I18</f>
        <v>49</v>
      </c>
    </row>
    <row r="19" spans="1:9" ht="18.75" x14ac:dyDescent="0.25">
      <c r="A19" s="4" t="s">
        <v>102</v>
      </c>
      <c r="B19" s="4" t="s">
        <v>8</v>
      </c>
      <c r="C19" s="4" t="s">
        <v>9</v>
      </c>
      <c r="D19" s="4" t="s">
        <v>3</v>
      </c>
      <c r="E19" s="4" t="s">
        <v>103</v>
      </c>
      <c r="F19" s="4" t="s">
        <v>104</v>
      </c>
      <c r="G19" s="4" t="s">
        <v>27</v>
      </c>
      <c r="H19" s="16">
        <f t="shared" si="0"/>
        <v>15</v>
      </c>
      <c r="I19" s="8">
        <f>'step1 M. Abruzzetti'!I19+'step2 M. Galli'!I19+'step3 M. Galli'!I19+'step4 M. Salvo'!I19</f>
        <v>60</v>
      </c>
    </row>
    <row r="20" spans="1:9" ht="18.75" x14ac:dyDescent="0.25">
      <c r="A20" s="4" t="s">
        <v>105</v>
      </c>
      <c r="B20" s="4" t="s">
        <v>8</v>
      </c>
      <c r="C20" s="4" t="s">
        <v>9</v>
      </c>
      <c r="D20" s="4" t="s">
        <v>3</v>
      </c>
      <c r="E20" s="4" t="s">
        <v>106</v>
      </c>
      <c r="F20" s="4" t="s">
        <v>107</v>
      </c>
      <c r="G20" s="4" t="s">
        <v>27</v>
      </c>
      <c r="H20" s="16">
        <f t="shared" si="0"/>
        <v>16</v>
      </c>
      <c r="I20" s="8">
        <f>'step1 M. Abruzzetti'!I20+'step2 M. Galli'!I20+'step3 M. Galli'!I20+'step4 M. Salvo'!I20</f>
        <v>63</v>
      </c>
    </row>
    <row r="21" spans="1:9" ht="18.75" x14ac:dyDescent="0.25">
      <c r="A21" s="4" t="s">
        <v>0</v>
      </c>
      <c r="B21" s="4" t="s">
        <v>1</v>
      </c>
      <c r="C21" s="4" t="s">
        <v>2</v>
      </c>
      <c r="D21" s="4" t="s">
        <v>3</v>
      </c>
      <c r="E21" s="4" t="s">
        <v>4</v>
      </c>
      <c r="F21" s="4" t="s">
        <v>5</v>
      </c>
      <c r="G21" s="4" t="s">
        <v>6</v>
      </c>
      <c r="H21" s="16">
        <f t="shared" si="0"/>
        <v>17</v>
      </c>
      <c r="I21" s="8">
        <f>'step1 M. Abruzzetti'!I21+'step2 M. Galli'!I21+'step3 M. Galli'!I21+'step4 M. Salvo'!I21</f>
        <v>53</v>
      </c>
    </row>
    <row r="22" spans="1:9" ht="18.75" x14ac:dyDescent="0.25">
      <c r="A22" s="4" t="s">
        <v>13</v>
      </c>
      <c r="B22" s="4" t="s">
        <v>1</v>
      </c>
      <c r="C22" s="4" t="s">
        <v>2</v>
      </c>
      <c r="D22" s="4" t="s">
        <v>10</v>
      </c>
      <c r="E22" s="4" t="s">
        <v>11</v>
      </c>
      <c r="F22" s="4" t="s">
        <v>11</v>
      </c>
      <c r="G22" s="4" t="s">
        <v>6</v>
      </c>
      <c r="H22" s="16">
        <f t="shared" si="0"/>
        <v>18</v>
      </c>
      <c r="I22" s="8">
        <f>'step1 M. Abruzzetti'!I22+'step2 M. Galli'!I22+'step3 M. Galli'!I22+'step4 M. Salvo'!I22</f>
        <v>70</v>
      </c>
    </row>
    <row r="23" spans="1:9" ht="18.75" x14ac:dyDescent="0.25">
      <c r="A23" s="4" t="s">
        <v>14</v>
      </c>
      <c r="B23" s="4" t="s">
        <v>1</v>
      </c>
      <c r="C23" s="4" t="s">
        <v>2</v>
      </c>
      <c r="D23" s="4" t="s">
        <v>3</v>
      </c>
      <c r="E23" s="4" t="s">
        <v>15</v>
      </c>
      <c r="F23" s="4" t="s">
        <v>15</v>
      </c>
      <c r="G23" s="4" t="s">
        <v>6</v>
      </c>
      <c r="H23" s="16">
        <f t="shared" si="0"/>
        <v>19</v>
      </c>
      <c r="I23" s="8">
        <f>'step1 M. Abruzzetti'!I23+'step2 M. Galli'!I23+'step3 M. Galli'!I23+'step4 M. Salvo'!I23</f>
        <v>70</v>
      </c>
    </row>
    <row r="24" spans="1:9" ht="18.75" x14ac:dyDescent="0.25">
      <c r="A24" s="4" t="s">
        <v>19</v>
      </c>
      <c r="B24" s="4" t="s">
        <v>1</v>
      </c>
      <c r="C24" s="4" t="s">
        <v>2</v>
      </c>
      <c r="D24" s="4" t="s">
        <v>3</v>
      </c>
      <c r="E24" s="4" t="s">
        <v>20</v>
      </c>
      <c r="F24" s="4" t="s">
        <v>21</v>
      </c>
      <c r="G24" s="4" t="s">
        <v>6</v>
      </c>
      <c r="H24" s="16">
        <f t="shared" si="0"/>
        <v>20</v>
      </c>
      <c r="I24" s="8">
        <f>'step1 M. Abruzzetti'!I24+'step2 M. Galli'!I24+'step3 M. Galli'!I24+'step4 M. Salvo'!I24</f>
        <v>41</v>
      </c>
    </row>
    <row r="25" spans="1:9" ht="18.75" x14ac:dyDescent="0.25">
      <c r="A25" s="4" t="s">
        <v>33</v>
      </c>
      <c r="B25" s="4" t="s">
        <v>1</v>
      </c>
      <c r="C25" s="4" t="s">
        <v>2</v>
      </c>
      <c r="D25" s="4" t="s">
        <v>3</v>
      </c>
      <c r="E25" s="4" t="s">
        <v>34</v>
      </c>
      <c r="F25" s="4" t="s">
        <v>34</v>
      </c>
      <c r="G25" s="4" t="s">
        <v>6</v>
      </c>
      <c r="H25" s="16">
        <f t="shared" si="0"/>
        <v>21</v>
      </c>
      <c r="I25" s="8">
        <f>'step1 M. Abruzzetti'!I25+'step2 M. Galli'!I25+'step3 M. Galli'!I25+'step4 M. Salvo'!I25</f>
        <v>72</v>
      </c>
    </row>
    <row r="26" spans="1:9" ht="18.75" x14ac:dyDescent="0.25">
      <c r="A26" s="4" t="s">
        <v>28</v>
      </c>
      <c r="B26" s="4" t="s">
        <v>23</v>
      </c>
      <c r="C26" s="4" t="s">
        <v>24</v>
      </c>
      <c r="D26" s="4" t="s">
        <v>3</v>
      </c>
      <c r="E26" s="4" t="s">
        <v>29</v>
      </c>
      <c r="F26" s="4" t="s">
        <v>29</v>
      </c>
      <c r="G26" s="4" t="s">
        <v>6</v>
      </c>
      <c r="H26" s="16">
        <f t="shared" si="0"/>
        <v>22</v>
      </c>
      <c r="I26" s="8">
        <f>'step1 M. Abruzzetti'!I26+'step2 M. Galli'!I26+'step3 M. Galli'!I26+'step4 M. Salvo'!I26</f>
        <v>59</v>
      </c>
    </row>
    <row r="27" spans="1:9" ht="18.75" x14ac:dyDescent="0.25">
      <c r="A27" s="4" t="s">
        <v>35</v>
      </c>
      <c r="B27" s="4" t="s">
        <v>1</v>
      </c>
      <c r="C27" s="4" t="s">
        <v>2</v>
      </c>
      <c r="D27" s="4" t="s">
        <v>10</v>
      </c>
      <c r="E27" s="4" t="s">
        <v>36</v>
      </c>
      <c r="F27" s="4" t="s">
        <v>36</v>
      </c>
      <c r="G27" s="4" t="s">
        <v>6</v>
      </c>
      <c r="H27" s="16">
        <f t="shared" si="0"/>
        <v>23</v>
      </c>
      <c r="I27" s="8">
        <f>'step1 M. Abruzzetti'!I27+'step2 M. Galli'!I27+'step3 M. Galli'!I27+'step4 M. Salvo'!I27</f>
        <v>42</v>
      </c>
    </row>
    <row r="28" spans="1:9" ht="18.75" x14ac:dyDescent="0.25">
      <c r="A28" s="4" t="s">
        <v>45</v>
      </c>
      <c r="B28" s="4" t="s">
        <v>1</v>
      </c>
      <c r="C28" s="4" t="s">
        <v>2</v>
      </c>
      <c r="D28" s="4" t="s">
        <v>10</v>
      </c>
      <c r="E28" s="4" t="s">
        <v>46</v>
      </c>
      <c r="F28" s="4" t="s">
        <v>46</v>
      </c>
      <c r="G28" s="4" t="s">
        <v>6</v>
      </c>
      <c r="H28" s="16">
        <f t="shared" si="0"/>
        <v>24</v>
      </c>
      <c r="I28" s="8">
        <f>'step1 M. Abruzzetti'!I28+'step2 M. Galli'!I28+'step3 M. Galli'!I28+'step4 M. Salvo'!I28</f>
        <v>0</v>
      </c>
    </row>
    <row r="29" spans="1:9" ht="18.75" x14ac:dyDescent="0.25">
      <c r="A29" s="4" t="s">
        <v>61</v>
      </c>
      <c r="B29" s="4" t="s">
        <v>1</v>
      </c>
      <c r="C29" s="4" t="s">
        <v>2</v>
      </c>
      <c r="D29" s="4" t="s">
        <v>3</v>
      </c>
      <c r="E29" s="4" t="s">
        <v>62</v>
      </c>
      <c r="F29" s="4" t="s">
        <v>59</v>
      </c>
      <c r="G29" s="4" t="s">
        <v>6</v>
      </c>
      <c r="H29" s="16">
        <f t="shared" si="0"/>
        <v>25</v>
      </c>
      <c r="I29" s="8">
        <f>'step1 M. Abruzzetti'!I29+'step2 M. Galli'!I29+'step3 M. Galli'!I29+'step4 M. Salvo'!I29</f>
        <v>58</v>
      </c>
    </row>
    <row r="30" spans="1:9" ht="31.5" x14ac:dyDescent="0.25">
      <c r="A30" s="4" t="s">
        <v>108</v>
      </c>
      <c r="B30" s="6" t="s">
        <v>87</v>
      </c>
      <c r="C30" s="4" t="s">
        <v>24</v>
      </c>
      <c r="D30" s="4" t="s">
        <v>3</v>
      </c>
      <c r="E30" s="4" t="s">
        <v>73</v>
      </c>
      <c r="F30" s="4" t="s">
        <v>73</v>
      </c>
      <c r="G30" s="4" t="s">
        <v>6</v>
      </c>
      <c r="H30" s="16">
        <f t="shared" si="0"/>
        <v>26</v>
      </c>
      <c r="I30" s="8">
        <f>'step1 M. Abruzzetti'!I30+'step2 M. Galli'!I30+'step3 M. Galli'!I30+'step4 M. Salvo'!I30</f>
        <v>56</v>
      </c>
    </row>
    <row r="31" spans="1:9" ht="18.75" x14ac:dyDescent="0.25">
      <c r="A31" s="4" t="s">
        <v>7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11</v>
      </c>
      <c r="G31" s="4" t="s">
        <v>12</v>
      </c>
      <c r="H31" s="16">
        <f t="shared" si="0"/>
        <v>27</v>
      </c>
      <c r="I31" s="8">
        <f>'step1 M. Abruzzetti'!I31+'step2 M. Galli'!I31+'step3 M. Galli'!I31+'step4 M. Salvo'!I31</f>
        <v>38</v>
      </c>
    </row>
    <row r="32" spans="1:9" ht="18.75" x14ac:dyDescent="0.25">
      <c r="A32" s="4" t="s">
        <v>16</v>
      </c>
      <c r="B32" s="4" t="s">
        <v>1</v>
      </c>
      <c r="C32" s="4" t="s">
        <v>2</v>
      </c>
      <c r="D32" s="4" t="s">
        <v>10</v>
      </c>
      <c r="E32" s="4" t="s">
        <v>17</v>
      </c>
      <c r="F32" s="4" t="s">
        <v>18</v>
      </c>
      <c r="G32" s="4" t="s">
        <v>12</v>
      </c>
      <c r="H32" s="16">
        <f t="shared" si="0"/>
        <v>28</v>
      </c>
      <c r="I32" s="8">
        <f>'step1 M. Abruzzetti'!I32+'step2 M. Galli'!I32+'step3 M. Galli'!I32+'step4 M. Salvo'!I32</f>
        <v>61</v>
      </c>
    </row>
    <row r="33" spans="1:9" ht="18.75" x14ac:dyDescent="0.25">
      <c r="A33" s="4" t="s">
        <v>28</v>
      </c>
      <c r="B33" s="4" t="s">
        <v>23</v>
      </c>
      <c r="C33" s="4" t="s">
        <v>24</v>
      </c>
      <c r="D33" s="4" t="s">
        <v>3</v>
      </c>
      <c r="E33" s="4" t="s">
        <v>29</v>
      </c>
      <c r="F33" s="4" t="s">
        <v>29</v>
      </c>
      <c r="G33" s="4" t="s">
        <v>12</v>
      </c>
      <c r="H33" s="16">
        <f t="shared" si="0"/>
        <v>29</v>
      </c>
      <c r="I33" s="8">
        <f>'step1 M. Abruzzetti'!I33+'step2 M. Galli'!I33+'step3 M. Galli'!I33+'step4 M. Salvo'!I33</f>
        <v>0</v>
      </c>
    </row>
    <row r="34" spans="1:9" ht="18.75" x14ac:dyDescent="0.25">
      <c r="A34" s="4" t="s">
        <v>42</v>
      </c>
      <c r="B34" s="4" t="s">
        <v>8</v>
      </c>
      <c r="C34" s="4" t="s">
        <v>9</v>
      </c>
      <c r="D34" s="4" t="s">
        <v>3</v>
      </c>
      <c r="E34" s="4" t="s">
        <v>41</v>
      </c>
      <c r="F34" s="4" t="s">
        <v>41</v>
      </c>
      <c r="G34" s="4" t="s">
        <v>12</v>
      </c>
      <c r="H34" s="16">
        <f t="shared" si="0"/>
        <v>30</v>
      </c>
      <c r="I34" s="8">
        <f>'step1 M. Abruzzetti'!I34+'step2 M. Galli'!I34+'step3 M. Galli'!I34+'step4 M. Salvo'!I34</f>
        <v>55</v>
      </c>
    </row>
    <row r="35" spans="1:9" ht="18.75" x14ac:dyDescent="0.25">
      <c r="A35" s="4" t="s">
        <v>47</v>
      </c>
      <c r="B35" s="4" t="s">
        <v>1</v>
      </c>
      <c r="C35" s="4" t="s">
        <v>2</v>
      </c>
      <c r="D35" s="4" t="s">
        <v>3</v>
      </c>
      <c r="E35" s="4" t="s">
        <v>48</v>
      </c>
      <c r="F35" s="4" t="s">
        <v>48</v>
      </c>
      <c r="G35" s="4" t="s">
        <v>12</v>
      </c>
      <c r="H35" s="16">
        <f t="shared" si="0"/>
        <v>31</v>
      </c>
      <c r="I35" s="8">
        <f>'step1 M. Abruzzetti'!I35+'step2 M. Galli'!I35+'step3 M. Galli'!I35+'step4 M. Salvo'!I35</f>
        <v>60</v>
      </c>
    </row>
    <row r="36" spans="1:9" ht="18.75" x14ac:dyDescent="0.25">
      <c r="A36" s="4" t="s">
        <v>60</v>
      </c>
      <c r="B36" s="4" t="s">
        <v>1</v>
      </c>
      <c r="C36" s="4" t="s">
        <v>2</v>
      </c>
      <c r="D36" s="4" t="s">
        <v>3</v>
      </c>
      <c r="E36" s="4" t="s">
        <v>58</v>
      </c>
      <c r="F36" s="4" t="s">
        <v>59</v>
      </c>
      <c r="G36" s="4" t="s">
        <v>12</v>
      </c>
      <c r="H36" s="17">
        <f t="shared" si="0"/>
        <v>32</v>
      </c>
      <c r="I36" s="8">
        <f>'step1 M. Abruzzetti'!I36+'step2 M. Galli'!I36+'step3 M. Galli'!I36+'step4 M. Salvo'!I36</f>
        <v>66</v>
      </c>
    </row>
    <row r="37" spans="1:9" ht="18.75" x14ac:dyDescent="0.25">
      <c r="A37" s="4" t="s">
        <v>75</v>
      </c>
      <c r="B37" s="4" t="s">
        <v>1</v>
      </c>
      <c r="C37" s="4" t="s">
        <v>50</v>
      </c>
      <c r="D37" s="4" t="s">
        <v>10</v>
      </c>
      <c r="E37" s="4" t="s">
        <v>73</v>
      </c>
      <c r="F37" s="4" t="s">
        <v>73</v>
      </c>
      <c r="G37" s="4" t="s">
        <v>12</v>
      </c>
      <c r="H37" s="18">
        <f t="shared" si="0"/>
        <v>33</v>
      </c>
      <c r="I37" s="8">
        <f>'step1 M. Abruzzetti'!I37+'step2 M. Galli'!I37+'step3 M. Galli'!I37+'step4 M. Salvo'!I37</f>
        <v>56</v>
      </c>
    </row>
    <row r="38" spans="1:9" ht="31.5" x14ac:dyDescent="0.25">
      <c r="A38" s="4" t="s">
        <v>76</v>
      </c>
      <c r="B38" s="6" t="s">
        <v>87</v>
      </c>
      <c r="C38" s="4" t="s">
        <v>24</v>
      </c>
      <c r="D38" s="4" t="s">
        <v>10</v>
      </c>
      <c r="E38" s="4" t="s">
        <v>73</v>
      </c>
      <c r="F38" s="4" t="s">
        <v>73</v>
      </c>
      <c r="G38" s="4" t="s">
        <v>12</v>
      </c>
      <c r="H38" s="18">
        <f t="shared" si="0"/>
        <v>34</v>
      </c>
      <c r="I38" s="8">
        <f>'step1 M. Abruzzetti'!I38+'step2 M. Galli'!I38+'step3 M. Galli'!I38+'step4 M. Salvo'!I38</f>
        <v>41</v>
      </c>
    </row>
    <row r="39" spans="1:9" ht="18.75" x14ac:dyDescent="0.25">
      <c r="A39" s="4" t="s">
        <v>49</v>
      </c>
      <c r="B39" s="4" t="s">
        <v>1</v>
      </c>
      <c r="C39" s="4" t="s">
        <v>50</v>
      </c>
      <c r="D39" s="4" t="s">
        <v>3</v>
      </c>
      <c r="E39" s="4" t="s">
        <v>48</v>
      </c>
      <c r="F39" s="4" t="s">
        <v>48</v>
      </c>
      <c r="G39" s="4" t="s">
        <v>51</v>
      </c>
      <c r="H39" s="18">
        <f t="shared" si="0"/>
        <v>35</v>
      </c>
      <c r="I39" s="8">
        <f>'step1 M. Abruzzetti'!I39+'step2 M. Galli'!I39+'step3 M. Galli'!I39+'step4 M. Salvo'!I39</f>
        <v>67</v>
      </c>
    </row>
    <row r="40" spans="1:9" ht="18.75" x14ac:dyDescent="0.25">
      <c r="A40" s="4" t="s">
        <v>57</v>
      </c>
      <c r="B40" s="4" t="s">
        <v>1</v>
      </c>
      <c r="C40" s="4" t="s">
        <v>50</v>
      </c>
      <c r="D40" s="4" t="s">
        <v>10</v>
      </c>
      <c r="E40" s="4" t="s">
        <v>58</v>
      </c>
      <c r="F40" s="4" t="s">
        <v>59</v>
      </c>
      <c r="G40" s="4" t="s">
        <v>51</v>
      </c>
      <c r="H40" s="18">
        <f t="shared" si="0"/>
        <v>36</v>
      </c>
      <c r="I40" s="8">
        <f>'step1 M. Abruzzetti'!I40+'step2 M. Galli'!I40+'step3 M. Galli'!I40+'step4 M. Salvo'!I40</f>
        <v>76</v>
      </c>
    </row>
    <row r="41" spans="1:9" ht="31.5" x14ac:dyDescent="0.25">
      <c r="A41" s="4" t="s">
        <v>72</v>
      </c>
      <c r="B41" s="6" t="s">
        <v>87</v>
      </c>
      <c r="C41" s="4" t="s">
        <v>24</v>
      </c>
      <c r="D41" s="4" t="s">
        <v>10</v>
      </c>
      <c r="E41" s="4" t="s">
        <v>73</v>
      </c>
      <c r="F41" s="4" t="s">
        <v>73</v>
      </c>
      <c r="G41" s="4" t="s">
        <v>74</v>
      </c>
      <c r="H41" s="18">
        <f t="shared" si="0"/>
        <v>37</v>
      </c>
      <c r="I41" s="8">
        <f>'step1 M. Abruzzetti'!I41+'step2 M. Galli'!I41+'step3 M. Galli'!I41+'step4 M. Salvo'!I41</f>
        <v>70</v>
      </c>
    </row>
    <row r="42" spans="1:9" ht="18.75" x14ac:dyDescent="0.25">
      <c r="A42" s="19" t="s">
        <v>109</v>
      </c>
      <c r="B42" s="19" t="s">
        <v>1</v>
      </c>
      <c r="C42" s="19" t="s">
        <v>110</v>
      </c>
      <c r="D42" s="19" t="s">
        <v>3</v>
      </c>
      <c r="E42" s="19" t="s">
        <v>111</v>
      </c>
      <c r="F42" s="19" t="s">
        <v>112</v>
      </c>
      <c r="G42" s="19" t="s">
        <v>27</v>
      </c>
      <c r="H42">
        <v>39</v>
      </c>
      <c r="I42" s="8">
        <f>'step1 M. Abruzzetti'!I42+'step2 M. Galli'!I42+'step3 M. Galli'!I42+'step4 M. Salvo'!I42</f>
        <v>55</v>
      </c>
    </row>
    <row r="43" spans="1:9" ht="18.75" x14ac:dyDescent="0.25">
      <c r="A43" s="19" t="s">
        <v>113</v>
      </c>
      <c r="B43" s="19" t="s">
        <v>1</v>
      </c>
      <c r="C43" s="19" t="s">
        <v>2</v>
      </c>
      <c r="D43" s="19" t="s">
        <v>3</v>
      </c>
      <c r="E43" s="19" t="s">
        <v>114</v>
      </c>
      <c r="F43" s="19" t="s">
        <v>114</v>
      </c>
      <c r="G43" s="20" t="s">
        <v>6</v>
      </c>
      <c r="H43">
        <v>38</v>
      </c>
      <c r="I43" s="8">
        <f>'step1 M. Abruzzetti'!I43+'step2 M. Galli'!I43+'step3 M. Galli'!I43+'step4 M. Salvo'!I43</f>
        <v>48</v>
      </c>
    </row>
  </sheetData>
  <mergeCells count="1">
    <mergeCell ref="C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1"/>
  <sheetViews>
    <sheetView topLeftCell="A2" workbookViewId="0">
      <selection activeCell="I5" sqref="I5"/>
    </sheetView>
  </sheetViews>
  <sheetFormatPr defaultRowHeight="15" x14ac:dyDescent="0.25"/>
  <cols>
    <col min="1" max="1" width="35" bestFit="1" customWidth="1"/>
    <col min="2" max="2" width="19.28515625" bestFit="1" customWidth="1"/>
    <col min="4" max="4" width="9.28515625" bestFit="1" customWidth="1"/>
    <col min="5" max="6" width="21.42578125" bestFit="1" customWidth="1"/>
    <col min="7" max="8" width="10.5703125" bestFit="1" customWidth="1"/>
    <col min="9" max="9" width="10" bestFit="1" customWidth="1"/>
  </cols>
  <sheetData>
    <row r="2" spans="1:9" ht="18.75" x14ac:dyDescent="0.3">
      <c r="A2" s="9" t="s">
        <v>93</v>
      </c>
      <c r="B2" s="9"/>
      <c r="C2" s="9" t="s">
        <v>95</v>
      </c>
      <c r="D2" s="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2" t="s">
        <v>85</v>
      </c>
    </row>
    <row r="5" spans="1:9" ht="15.75" x14ac:dyDescent="0.25">
      <c r="A5" s="4" t="s">
        <v>65</v>
      </c>
      <c r="B5" s="4" t="s">
        <v>8</v>
      </c>
      <c r="C5" s="4" t="s">
        <v>9</v>
      </c>
      <c r="D5" s="4" t="s">
        <v>10</v>
      </c>
      <c r="E5" s="4" t="s">
        <v>66</v>
      </c>
      <c r="F5" s="4" t="s">
        <v>66</v>
      </c>
      <c r="G5" s="4" t="s">
        <v>27</v>
      </c>
      <c r="H5" s="15">
        <v>10</v>
      </c>
      <c r="I5" s="2">
        <f>risultati!I14</f>
        <v>74</v>
      </c>
    </row>
    <row r="6" spans="1:9" ht="15.75" x14ac:dyDescent="0.25">
      <c r="A6" s="4" t="s">
        <v>63</v>
      </c>
      <c r="B6" s="4" t="s">
        <v>1</v>
      </c>
      <c r="C6" s="4" t="s">
        <v>2</v>
      </c>
      <c r="D6" s="4" t="s">
        <v>10</v>
      </c>
      <c r="E6" s="4" t="s">
        <v>64</v>
      </c>
      <c r="F6" s="4" t="s">
        <v>59</v>
      </c>
      <c r="G6" s="4" t="s">
        <v>27</v>
      </c>
      <c r="H6" s="16">
        <v>9</v>
      </c>
      <c r="I6" s="2">
        <f>risultati!I13</f>
        <v>70</v>
      </c>
    </row>
    <row r="7" spans="1:9" ht="15.75" x14ac:dyDescent="0.25">
      <c r="A7" s="4" t="s">
        <v>43</v>
      </c>
      <c r="B7" s="4" t="s">
        <v>8</v>
      </c>
      <c r="C7" s="4" t="s">
        <v>9</v>
      </c>
      <c r="D7" s="4" t="s">
        <v>3</v>
      </c>
      <c r="E7" s="4" t="s">
        <v>44</v>
      </c>
      <c r="F7" s="4" t="s">
        <v>41</v>
      </c>
      <c r="G7" s="4" t="s">
        <v>27</v>
      </c>
      <c r="H7" s="16">
        <v>5</v>
      </c>
      <c r="I7" s="2">
        <f>risultati!I9</f>
        <v>68</v>
      </c>
    </row>
    <row r="8" spans="1:9" ht="15.75" x14ac:dyDescent="0.25">
      <c r="A8" s="4" t="s">
        <v>30</v>
      </c>
      <c r="B8" s="4" t="s">
        <v>8</v>
      </c>
      <c r="C8" s="4" t="s">
        <v>9</v>
      </c>
      <c r="D8" s="4" t="s">
        <v>10</v>
      </c>
      <c r="E8" s="4" t="s">
        <v>31</v>
      </c>
      <c r="F8" s="4" t="s">
        <v>32</v>
      </c>
      <c r="G8" s="4" t="s">
        <v>27</v>
      </c>
      <c r="H8" s="16">
        <v>2</v>
      </c>
      <c r="I8" s="2">
        <f>risultati!I6</f>
        <v>67</v>
      </c>
    </row>
    <row r="9" spans="1:9" ht="15.75" x14ac:dyDescent="0.25">
      <c r="A9" s="4" t="s">
        <v>52</v>
      </c>
      <c r="B9" s="4" t="s">
        <v>1</v>
      </c>
      <c r="C9" s="4" t="s">
        <v>2</v>
      </c>
      <c r="D9" s="4" t="s">
        <v>3</v>
      </c>
      <c r="E9" s="4" t="s">
        <v>53</v>
      </c>
      <c r="F9" s="4" t="s">
        <v>53</v>
      </c>
      <c r="G9" s="4" t="s">
        <v>27</v>
      </c>
      <c r="H9" s="16">
        <v>6</v>
      </c>
      <c r="I9" s="2">
        <f>risultati!I10</f>
        <v>64</v>
      </c>
    </row>
    <row r="10" spans="1:9" ht="15.75" x14ac:dyDescent="0.25">
      <c r="A10" s="4" t="s">
        <v>105</v>
      </c>
      <c r="B10" s="4" t="s">
        <v>8</v>
      </c>
      <c r="C10" s="4" t="s">
        <v>9</v>
      </c>
      <c r="D10" s="4" t="s">
        <v>3</v>
      </c>
      <c r="E10" s="4" t="s">
        <v>106</v>
      </c>
      <c r="F10" s="4" t="s">
        <v>107</v>
      </c>
      <c r="G10" s="4" t="s">
        <v>27</v>
      </c>
      <c r="H10" s="16">
        <v>16</v>
      </c>
      <c r="I10" s="2">
        <f>risultati!I20</f>
        <v>63</v>
      </c>
    </row>
    <row r="11" spans="1:9" ht="15.75" x14ac:dyDescent="0.25">
      <c r="A11" s="4" t="s">
        <v>22</v>
      </c>
      <c r="B11" s="4" t="s">
        <v>23</v>
      </c>
      <c r="C11" s="4" t="s">
        <v>24</v>
      </c>
      <c r="D11" s="4" t="s">
        <v>10</v>
      </c>
      <c r="E11" s="4" t="s">
        <v>25</v>
      </c>
      <c r="F11" s="4" t="s">
        <v>26</v>
      </c>
      <c r="G11" s="4" t="s">
        <v>27</v>
      </c>
      <c r="H11" s="16">
        <v>1</v>
      </c>
      <c r="I11" s="2">
        <f>risultati!I5</f>
        <v>60</v>
      </c>
    </row>
    <row r="12" spans="1:9" ht="15.75" x14ac:dyDescent="0.25">
      <c r="A12" s="4" t="s">
        <v>40</v>
      </c>
      <c r="B12" s="4" t="s">
        <v>8</v>
      </c>
      <c r="C12" s="4" t="s">
        <v>9</v>
      </c>
      <c r="D12" s="4" t="s">
        <v>10</v>
      </c>
      <c r="E12" s="4" t="s">
        <v>41</v>
      </c>
      <c r="F12" s="4" t="s">
        <v>41</v>
      </c>
      <c r="G12" s="4" t="s">
        <v>27</v>
      </c>
      <c r="H12" s="16">
        <v>4</v>
      </c>
      <c r="I12" s="2">
        <f>risultati!I8</f>
        <v>60</v>
      </c>
    </row>
    <row r="13" spans="1:9" ht="15.75" x14ac:dyDescent="0.25">
      <c r="A13" s="4" t="s">
        <v>67</v>
      </c>
      <c r="B13" s="4" t="s">
        <v>1</v>
      </c>
      <c r="C13" s="4" t="s">
        <v>2</v>
      </c>
      <c r="D13" s="4" t="s">
        <v>10</v>
      </c>
      <c r="E13" s="4" t="s">
        <v>68</v>
      </c>
      <c r="F13" s="4" t="s">
        <v>59</v>
      </c>
      <c r="G13" s="4" t="s">
        <v>27</v>
      </c>
      <c r="H13" s="16">
        <v>11</v>
      </c>
      <c r="I13" s="2">
        <f>risultati!I15</f>
        <v>60</v>
      </c>
    </row>
    <row r="14" spans="1:9" ht="15.75" x14ac:dyDescent="0.25">
      <c r="A14" s="4" t="s">
        <v>102</v>
      </c>
      <c r="B14" s="4" t="s">
        <v>8</v>
      </c>
      <c r="C14" s="4" t="s">
        <v>9</v>
      </c>
      <c r="D14" s="4" t="s">
        <v>3</v>
      </c>
      <c r="E14" s="4" t="s">
        <v>103</v>
      </c>
      <c r="F14" s="4" t="s">
        <v>104</v>
      </c>
      <c r="G14" s="4" t="s">
        <v>27</v>
      </c>
      <c r="H14" s="16">
        <v>15</v>
      </c>
      <c r="I14" s="2">
        <f>risultati!I19</f>
        <v>60</v>
      </c>
    </row>
    <row r="15" spans="1:9" ht="15.75" x14ac:dyDescent="0.25">
      <c r="A15" s="4" t="s">
        <v>86</v>
      </c>
      <c r="B15" s="4" t="s">
        <v>23</v>
      </c>
      <c r="C15" s="4" t="s">
        <v>2</v>
      </c>
      <c r="D15" s="4" t="s">
        <v>3</v>
      </c>
      <c r="E15" s="4" t="s">
        <v>55</v>
      </c>
      <c r="F15" s="4" t="s">
        <v>56</v>
      </c>
      <c r="G15" s="4" t="s">
        <v>27</v>
      </c>
      <c r="H15" s="16">
        <v>8</v>
      </c>
      <c r="I15" s="2">
        <f>risultati!I12</f>
        <v>59</v>
      </c>
    </row>
    <row r="16" spans="1:9" ht="15.75" x14ac:dyDescent="0.25">
      <c r="A16" s="23" t="s">
        <v>109</v>
      </c>
      <c r="B16" s="23" t="s">
        <v>1</v>
      </c>
      <c r="C16" s="23" t="s">
        <v>110</v>
      </c>
      <c r="D16" s="23" t="s">
        <v>3</v>
      </c>
      <c r="E16" s="23" t="s">
        <v>111</v>
      </c>
      <c r="F16" s="23" t="s">
        <v>112</v>
      </c>
      <c r="G16" s="23" t="s">
        <v>27</v>
      </c>
      <c r="H16" s="25">
        <v>39</v>
      </c>
      <c r="I16" s="2">
        <f>risultati!I42</f>
        <v>55</v>
      </c>
    </row>
    <row r="17" spans="1:9" ht="15.75" x14ac:dyDescent="0.25">
      <c r="A17" s="4" t="s">
        <v>37</v>
      </c>
      <c r="B17" s="4" t="s">
        <v>8</v>
      </c>
      <c r="C17" s="4" t="s">
        <v>9</v>
      </c>
      <c r="D17" s="4" t="s">
        <v>10</v>
      </c>
      <c r="E17" s="4" t="s">
        <v>38</v>
      </c>
      <c r="F17" s="4" t="s">
        <v>39</v>
      </c>
      <c r="G17" s="4" t="s">
        <v>27</v>
      </c>
      <c r="H17" s="16">
        <v>3</v>
      </c>
      <c r="I17" s="2">
        <f>risultati!I7</f>
        <v>54</v>
      </c>
    </row>
    <row r="18" spans="1:9" ht="31.5" x14ac:dyDescent="0.25">
      <c r="A18" s="4" t="s">
        <v>101</v>
      </c>
      <c r="B18" s="6" t="s">
        <v>87</v>
      </c>
      <c r="C18" s="4" t="s">
        <v>24</v>
      </c>
      <c r="D18" s="4" t="s">
        <v>3</v>
      </c>
      <c r="E18" s="4" t="s">
        <v>73</v>
      </c>
      <c r="F18" s="4" t="s">
        <v>73</v>
      </c>
      <c r="G18" s="4" t="s">
        <v>27</v>
      </c>
      <c r="H18" s="16">
        <v>14</v>
      </c>
      <c r="I18" s="2">
        <f>risultati!I18</f>
        <v>49</v>
      </c>
    </row>
    <row r="19" spans="1:9" ht="15.75" x14ac:dyDescent="0.25">
      <c r="A19" s="4" t="s">
        <v>54</v>
      </c>
      <c r="B19" s="4" t="s">
        <v>23</v>
      </c>
      <c r="C19" s="4" t="s">
        <v>2</v>
      </c>
      <c r="D19" s="4" t="s">
        <v>10</v>
      </c>
      <c r="E19" s="4" t="s">
        <v>55</v>
      </c>
      <c r="F19" s="4" t="s">
        <v>56</v>
      </c>
      <c r="G19" s="4" t="s">
        <v>27</v>
      </c>
      <c r="H19" s="16">
        <v>7</v>
      </c>
      <c r="I19" s="2">
        <f>risultati!I11</f>
        <v>48</v>
      </c>
    </row>
    <row r="20" spans="1:9" ht="31.5" x14ac:dyDescent="0.25">
      <c r="A20" s="4" t="s">
        <v>100</v>
      </c>
      <c r="B20" s="6" t="s">
        <v>87</v>
      </c>
      <c r="C20" s="4" t="s">
        <v>24</v>
      </c>
      <c r="D20" s="4" t="s">
        <v>10</v>
      </c>
      <c r="E20" s="4" t="s">
        <v>73</v>
      </c>
      <c r="F20" s="4" t="s">
        <v>73</v>
      </c>
      <c r="G20" s="4" t="s">
        <v>27</v>
      </c>
      <c r="H20" s="16">
        <v>13</v>
      </c>
      <c r="I20" s="2">
        <f>risultati!I17</f>
        <v>5</v>
      </c>
    </row>
    <row r="21" spans="1:9" ht="15.75" x14ac:dyDescent="0.25">
      <c r="A21" s="24" t="s">
        <v>69</v>
      </c>
      <c r="B21" s="24" t="s">
        <v>8</v>
      </c>
      <c r="C21" s="24" t="s">
        <v>9</v>
      </c>
      <c r="D21" s="24" t="s">
        <v>3</v>
      </c>
      <c r="E21" s="24" t="s">
        <v>70</v>
      </c>
      <c r="F21" s="24" t="s">
        <v>71</v>
      </c>
      <c r="G21" s="24" t="s">
        <v>27</v>
      </c>
      <c r="H21" s="26">
        <v>12</v>
      </c>
      <c r="I21" s="2">
        <f>risultati!I16</f>
        <v>0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5"/>
  <sheetViews>
    <sheetView workbookViewId="0">
      <selection activeCell="K3" sqref="K3"/>
    </sheetView>
  </sheetViews>
  <sheetFormatPr defaultRowHeight="15" x14ac:dyDescent="0.25"/>
  <cols>
    <col min="1" max="1" width="43.140625" bestFit="1" customWidth="1"/>
    <col min="2" max="2" width="19.28515625" bestFit="1" customWidth="1"/>
    <col min="3" max="3" width="22" bestFit="1" customWidth="1"/>
    <col min="4" max="4" width="9.28515625" bestFit="1" customWidth="1"/>
    <col min="5" max="6" width="19.42578125" bestFit="1" customWidth="1"/>
    <col min="7" max="7" width="9" bestFit="1" customWidth="1"/>
    <col min="8" max="8" width="3" bestFit="1" customWidth="1"/>
    <col min="9" max="9" width="9.85546875" customWidth="1"/>
  </cols>
  <sheetData>
    <row r="2" spans="1:9" ht="18.75" x14ac:dyDescent="0.3">
      <c r="A2" s="9" t="s">
        <v>93</v>
      </c>
      <c r="B2" s="9"/>
      <c r="C2" s="9" t="s">
        <v>96</v>
      </c>
      <c r="D2" s="9"/>
    </row>
    <row r="3" spans="1:9" ht="18.75" x14ac:dyDescent="0.3">
      <c r="A3" s="9"/>
      <c r="B3" s="9"/>
      <c r="C3" s="9"/>
      <c r="D3" s="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2" t="s">
        <v>85</v>
      </c>
    </row>
    <row r="5" spans="1:9" ht="15.75" x14ac:dyDescent="0.25">
      <c r="A5" s="4" t="s">
        <v>33</v>
      </c>
      <c r="B5" s="4" t="s">
        <v>1</v>
      </c>
      <c r="C5" s="4" t="s">
        <v>2</v>
      </c>
      <c r="D5" s="4" t="s">
        <v>3</v>
      </c>
      <c r="E5" s="4" t="s">
        <v>34</v>
      </c>
      <c r="F5" s="4" t="s">
        <v>34</v>
      </c>
      <c r="G5" s="4" t="s">
        <v>6</v>
      </c>
      <c r="H5" s="16">
        <v>21</v>
      </c>
      <c r="I5" s="1">
        <f>risultati!I25</f>
        <v>72</v>
      </c>
    </row>
    <row r="6" spans="1:9" ht="15.75" x14ac:dyDescent="0.25">
      <c r="A6" s="4" t="s">
        <v>13</v>
      </c>
      <c r="B6" s="4" t="s">
        <v>1</v>
      </c>
      <c r="C6" s="4" t="s">
        <v>2</v>
      </c>
      <c r="D6" s="4" t="s">
        <v>10</v>
      </c>
      <c r="E6" s="4" t="s">
        <v>11</v>
      </c>
      <c r="F6" s="4" t="s">
        <v>11</v>
      </c>
      <c r="G6" s="4" t="s">
        <v>6</v>
      </c>
      <c r="H6" s="16">
        <v>18</v>
      </c>
      <c r="I6" s="1">
        <f>risultati!I22</f>
        <v>70</v>
      </c>
    </row>
    <row r="7" spans="1:9" ht="15.75" x14ac:dyDescent="0.25">
      <c r="A7" s="4" t="s">
        <v>14</v>
      </c>
      <c r="B7" s="4" t="s">
        <v>1</v>
      </c>
      <c r="C7" s="4" t="s">
        <v>2</v>
      </c>
      <c r="D7" s="4" t="s">
        <v>3</v>
      </c>
      <c r="E7" s="4" t="s">
        <v>15</v>
      </c>
      <c r="F7" s="4" t="s">
        <v>15</v>
      </c>
      <c r="G7" s="4" t="s">
        <v>6</v>
      </c>
      <c r="H7" s="16">
        <v>19</v>
      </c>
      <c r="I7" s="1">
        <f>risultati!I23</f>
        <v>70</v>
      </c>
    </row>
    <row r="8" spans="1:9" ht="15.75" x14ac:dyDescent="0.25">
      <c r="A8" s="4" t="s">
        <v>28</v>
      </c>
      <c r="B8" s="4" t="s">
        <v>23</v>
      </c>
      <c r="C8" s="4" t="s">
        <v>24</v>
      </c>
      <c r="D8" s="4" t="s">
        <v>3</v>
      </c>
      <c r="E8" s="4" t="s">
        <v>29</v>
      </c>
      <c r="F8" s="4" t="s">
        <v>29</v>
      </c>
      <c r="G8" s="4" t="s">
        <v>6</v>
      </c>
      <c r="H8" s="16">
        <v>22</v>
      </c>
      <c r="I8" s="1">
        <f>risultati!I26</f>
        <v>59</v>
      </c>
    </row>
    <row r="9" spans="1:9" ht="15.75" x14ac:dyDescent="0.25">
      <c r="A9" s="4" t="s">
        <v>61</v>
      </c>
      <c r="B9" s="4" t="s">
        <v>1</v>
      </c>
      <c r="C9" s="4" t="s">
        <v>2</v>
      </c>
      <c r="D9" s="4" t="s">
        <v>3</v>
      </c>
      <c r="E9" s="4" t="s">
        <v>62</v>
      </c>
      <c r="F9" s="4" t="s">
        <v>59</v>
      </c>
      <c r="G9" s="4" t="s">
        <v>6</v>
      </c>
      <c r="H9" s="16">
        <v>25</v>
      </c>
      <c r="I9" s="1">
        <f>risultati!I29</f>
        <v>58</v>
      </c>
    </row>
    <row r="10" spans="1:9" ht="31.5" x14ac:dyDescent="0.25">
      <c r="A10" s="4" t="s">
        <v>108</v>
      </c>
      <c r="B10" s="6" t="s">
        <v>87</v>
      </c>
      <c r="C10" s="4" t="s">
        <v>24</v>
      </c>
      <c r="D10" s="4" t="s">
        <v>3</v>
      </c>
      <c r="E10" s="4" t="s">
        <v>73</v>
      </c>
      <c r="F10" s="4" t="s">
        <v>73</v>
      </c>
      <c r="G10" s="4" t="s">
        <v>6</v>
      </c>
      <c r="H10" s="16">
        <v>26</v>
      </c>
      <c r="I10" s="1">
        <f>risultati!I30</f>
        <v>56</v>
      </c>
    </row>
    <row r="11" spans="1:9" ht="15.75" x14ac:dyDescent="0.25">
      <c r="A11" s="4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16">
        <v>17</v>
      </c>
      <c r="I11" s="1">
        <f>risultati!I21</f>
        <v>53</v>
      </c>
    </row>
    <row r="12" spans="1:9" ht="15.75" x14ac:dyDescent="0.25">
      <c r="A12" s="23" t="s">
        <v>113</v>
      </c>
      <c r="B12" s="23" t="s">
        <v>1</v>
      </c>
      <c r="C12" s="23" t="s">
        <v>2</v>
      </c>
      <c r="D12" s="23" t="s">
        <v>3</v>
      </c>
      <c r="E12" s="23" t="s">
        <v>114</v>
      </c>
      <c r="F12" s="23" t="s">
        <v>114</v>
      </c>
      <c r="G12" s="23" t="s">
        <v>6</v>
      </c>
      <c r="H12" s="25">
        <v>38</v>
      </c>
      <c r="I12" s="1">
        <f>risultati!I43</f>
        <v>48</v>
      </c>
    </row>
    <row r="13" spans="1:9" ht="15.75" x14ac:dyDescent="0.25">
      <c r="A13" s="4" t="s">
        <v>35</v>
      </c>
      <c r="B13" s="4" t="s">
        <v>1</v>
      </c>
      <c r="C13" s="4" t="s">
        <v>2</v>
      </c>
      <c r="D13" s="4" t="s">
        <v>10</v>
      </c>
      <c r="E13" s="4" t="s">
        <v>36</v>
      </c>
      <c r="F13" s="4" t="s">
        <v>36</v>
      </c>
      <c r="G13" s="4" t="s">
        <v>6</v>
      </c>
      <c r="H13" s="16">
        <v>23</v>
      </c>
      <c r="I13" s="1">
        <f>risultati!I27</f>
        <v>42</v>
      </c>
    </row>
    <row r="14" spans="1:9" ht="15.75" x14ac:dyDescent="0.25">
      <c r="A14" s="4" t="s">
        <v>19</v>
      </c>
      <c r="B14" s="4" t="s">
        <v>1</v>
      </c>
      <c r="C14" s="4" t="s">
        <v>2</v>
      </c>
      <c r="D14" s="4" t="s">
        <v>3</v>
      </c>
      <c r="E14" s="4" t="s">
        <v>20</v>
      </c>
      <c r="F14" s="4" t="s">
        <v>21</v>
      </c>
      <c r="G14" s="4" t="s">
        <v>6</v>
      </c>
      <c r="H14" s="16">
        <v>20</v>
      </c>
      <c r="I14" s="1">
        <f>risultati!I24</f>
        <v>41</v>
      </c>
    </row>
    <row r="15" spans="1:9" ht="15.75" x14ac:dyDescent="0.25">
      <c r="A15" s="24" t="s">
        <v>45</v>
      </c>
      <c r="B15" s="24" t="s">
        <v>1</v>
      </c>
      <c r="C15" s="24" t="s">
        <v>2</v>
      </c>
      <c r="D15" s="24" t="s">
        <v>10</v>
      </c>
      <c r="E15" s="24" t="s">
        <v>46</v>
      </c>
      <c r="F15" s="24" t="s">
        <v>46</v>
      </c>
      <c r="G15" s="27" t="s">
        <v>6</v>
      </c>
      <c r="H15" s="26">
        <v>24</v>
      </c>
      <c r="I15" s="1">
        <f>risultati!I28</f>
        <v>0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2"/>
  <sheetViews>
    <sheetView workbookViewId="0">
      <selection activeCell="A19" sqref="A19"/>
    </sheetView>
  </sheetViews>
  <sheetFormatPr defaultRowHeight="15" x14ac:dyDescent="0.25"/>
  <cols>
    <col min="1" max="1" width="47.140625" bestFit="1" customWidth="1"/>
    <col min="2" max="2" width="19.28515625" bestFit="1" customWidth="1"/>
    <col min="3" max="3" width="6.140625" bestFit="1" customWidth="1"/>
    <col min="4" max="4" width="9.28515625" bestFit="1" customWidth="1"/>
    <col min="5" max="5" width="21.42578125" bestFit="1" customWidth="1"/>
    <col min="6" max="6" width="16.5703125" bestFit="1" customWidth="1"/>
    <col min="7" max="7" width="7.140625" bestFit="1" customWidth="1"/>
    <col min="8" max="8" width="3.28515625" bestFit="1" customWidth="1"/>
    <col min="9" max="9" width="9.7109375" customWidth="1"/>
  </cols>
  <sheetData>
    <row r="2" spans="1:9" ht="18.75" x14ac:dyDescent="0.3">
      <c r="A2" s="9" t="s">
        <v>93</v>
      </c>
      <c r="B2" s="9"/>
      <c r="C2" s="9" t="s">
        <v>97</v>
      </c>
    </row>
    <row r="3" spans="1:9" ht="18.75" x14ac:dyDescent="0.3">
      <c r="A3" s="9"/>
      <c r="B3" s="9"/>
      <c r="C3" s="9"/>
    </row>
    <row r="4" spans="1:9" ht="18.75" x14ac:dyDescent="0.3">
      <c r="A4" s="7" t="s">
        <v>77</v>
      </c>
      <c r="B4" s="7" t="s">
        <v>78</v>
      </c>
      <c r="C4" s="7" t="s">
        <v>79</v>
      </c>
      <c r="D4" s="7" t="s">
        <v>80</v>
      </c>
      <c r="E4" s="7" t="s">
        <v>81</v>
      </c>
      <c r="F4" s="7" t="s">
        <v>82</v>
      </c>
      <c r="G4" s="7" t="s">
        <v>83</v>
      </c>
      <c r="H4" s="7" t="s">
        <v>84</v>
      </c>
      <c r="I4" s="2" t="s">
        <v>85</v>
      </c>
    </row>
    <row r="5" spans="1:9" ht="15.75" x14ac:dyDescent="0.25">
      <c r="A5" s="4" t="s">
        <v>60</v>
      </c>
      <c r="B5" s="4" t="s">
        <v>1</v>
      </c>
      <c r="C5" s="4" t="s">
        <v>2</v>
      </c>
      <c r="D5" s="4" t="s">
        <v>3</v>
      </c>
      <c r="E5" s="4" t="s">
        <v>58</v>
      </c>
      <c r="F5" s="4" t="s">
        <v>59</v>
      </c>
      <c r="G5" s="4" t="s">
        <v>12</v>
      </c>
      <c r="H5" s="2">
        <v>32</v>
      </c>
      <c r="I5" s="2">
        <f>risultati!I36</f>
        <v>66</v>
      </c>
    </row>
    <row r="6" spans="1:9" ht="15.75" x14ac:dyDescent="0.25">
      <c r="A6" s="4" t="s">
        <v>16</v>
      </c>
      <c r="B6" s="4" t="s">
        <v>1</v>
      </c>
      <c r="C6" s="4" t="s">
        <v>2</v>
      </c>
      <c r="D6" s="4" t="s">
        <v>10</v>
      </c>
      <c r="E6" s="4" t="s">
        <v>17</v>
      </c>
      <c r="F6" s="4" t="s">
        <v>18</v>
      </c>
      <c r="G6" s="4" t="s">
        <v>12</v>
      </c>
      <c r="H6" s="2">
        <v>28</v>
      </c>
      <c r="I6" s="2">
        <f>risultati!I32</f>
        <v>61</v>
      </c>
    </row>
    <row r="7" spans="1:9" ht="15.75" x14ac:dyDescent="0.25">
      <c r="A7" s="4" t="s">
        <v>47</v>
      </c>
      <c r="B7" s="4" t="s">
        <v>1</v>
      </c>
      <c r="C7" s="4" t="s">
        <v>2</v>
      </c>
      <c r="D7" s="4" t="s">
        <v>3</v>
      </c>
      <c r="E7" s="4" t="s">
        <v>48</v>
      </c>
      <c r="F7" s="4" t="s">
        <v>48</v>
      </c>
      <c r="G7" s="4" t="s">
        <v>12</v>
      </c>
      <c r="H7" s="2">
        <v>31</v>
      </c>
      <c r="I7" s="2">
        <f>risultati!I35</f>
        <v>60</v>
      </c>
    </row>
    <row r="8" spans="1:9" ht="15.75" x14ac:dyDescent="0.25">
      <c r="A8" s="4" t="s">
        <v>75</v>
      </c>
      <c r="B8" s="4" t="s">
        <v>1</v>
      </c>
      <c r="C8" s="4" t="s">
        <v>50</v>
      </c>
      <c r="D8" s="4" t="s">
        <v>10</v>
      </c>
      <c r="E8" s="4" t="s">
        <v>73</v>
      </c>
      <c r="F8" s="4" t="s">
        <v>73</v>
      </c>
      <c r="G8" s="4" t="s">
        <v>12</v>
      </c>
      <c r="H8" s="2">
        <v>33</v>
      </c>
      <c r="I8" s="2">
        <f>risultati!I37</f>
        <v>56</v>
      </c>
    </row>
    <row r="9" spans="1:9" ht="15.75" x14ac:dyDescent="0.25">
      <c r="A9" s="4" t="s">
        <v>42</v>
      </c>
      <c r="B9" s="4" t="s">
        <v>8</v>
      </c>
      <c r="C9" s="4" t="s">
        <v>9</v>
      </c>
      <c r="D9" s="4" t="s">
        <v>3</v>
      </c>
      <c r="E9" s="4" t="s">
        <v>41</v>
      </c>
      <c r="F9" s="4" t="s">
        <v>41</v>
      </c>
      <c r="G9" s="4" t="s">
        <v>12</v>
      </c>
      <c r="H9" s="2">
        <v>30</v>
      </c>
      <c r="I9" s="2">
        <f>risultati!I34</f>
        <v>55</v>
      </c>
    </row>
    <row r="10" spans="1:9" ht="31.5" x14ac:dyDescent="0.25">
      <c r="A10" s="4" t="s">
        <v>76</v>
      </c>
      <c r="B10" s="6" t="s">
        <v>87</v>
      </c>
      <c r="C10" s="4" t="s">
        <v>24</v>
      </c>
      <c r="D10" s="4" t="s">
        <v>10</v>
      </c>
      <c r="E10" s="4" t="s">
        <v>73</v>
      </c>
      <c r="F10" s="4" t="s">
        <v>73</v>
      </c>
      <c r="G10" s="4" t="s">
        <v>12</v>
      </c>
      <c r="H10" s="2">
        <v>34</v>
      </c>
      <c r="I10" s="2">
        <f>risultati!I38</f>
        <v>41</v>
      </c>
    </row>
    <row r="11" spans="1:9" ht="15.75" x14ac:dyDescent="0.25">
      <c r="A11" s="4" t="s">
        <v>7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11</v>
      </c>
      <c r="G11" s="4" t="s">
        <v>12</v>
      </c>
      <c r="H11" s="2">
        <v>27</v>
      </c>
      <c r="I11" s="2">
        <f>risultati!I31</f>
        <v>38</v>
      </c>
    </row>
    <row r="12" spans="1:9" ht="15.75" x14ac:dyDescent="0.25">
      <c r="A12" s="4" t="s">
        <v>28</v>
      </c>
      <c r="B12" s="4" t="s">
        <v>23</v>
      </c>
      <c r="C12" s="4" t="s">
        <v>24</v>
      </c>
      <c r="D12" s="4" t="s">
        <v>3</v>
      </c>
      <c r="E12" s="4" t="s">
        <v>29</v>
      </c>
      <c r="F12" s="4" t="s">
        <v>29</v>
      </c>
      <c r="G12" s="4" t="s">
        <v>12</v>
      </c>
      <c r="H12" s="2">
        <v>29</v>
      </c>
      <c r="I12" s="2">
        <f>risultati!I33</f>
        <v>0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5"/>
  <sheetViews>
    <sheetView workbookViewId="0">
      <selection activeCell="G23" sqref="G23"/>
    </sheetView>
  </sheetViews>
  <sheetFormatPr defaultRowHeight="15" x14ac:dyDescent="0.25"/>
  <cols>
    <col min="1" max="1" width="27.28515625" bestFit="1" customWidth="1"/>
    <col min="2" max="2" width="25.140625" bestFit="1" customWidth="1"/>
    <col min="3" max="3" width="8.5703125" bestFit="1" customWidth="1"/>
    <col min="4" max="4" width="8.28515625" bestFit="1" customWidth="1"/>
    <col min="5" max="6" width="17.28515625" bestFit="1" customWidth="1"/>
    <col min="7" max="7" width="5.85546875" bestFit="1" customWidth="1"/>
    <col min="8" max="8" width="3.28515625" bestFit="1" customWidth="1"/>
    <col min="9" max="9" width="8.5703125" customWidth="1"/>
  </cols>
  <sheetData>
    <row r="2" spans="1:9" ht="18.75" x14ac:dyDescent="0.3">
      <c r="A2" s="9" t="s">
        <v>93</v>
      </c>
      <c r="B2" s="9"/>
      <c r="C2" s="9" t="s">
        <v>98</v>
      </c>
    </row>
    <row r="3" spans="1:9" ht="18.75" x14ac:dyDescent="0.3">
      <c r="A3" s="7" t="s">
        <v>77</v>
      </c>
      <c r="B3" s="7" t="s">
        <v>78</v>
      </c>
      <c r="C3" s="7" t="s">
        <v>79</v>
      </c>
      <c r="D3" s="7" t="s">
        <v>80</v>
      </c>
      <c r="E3" s="7" t="s">
        <v>81</v>
      </c>
      <c r="F3" s="7" t="s">
        <v>82</v>
      </c>
      <c r="G3" s="7" t="s">
        <v>83</v>
      </c>
      <c r="H3" s="7" t="s">
        <v>84</v>
      </c>
      <c r="I3" s="2" t="s">
        <v>85</v>
      </c>
    </row>
    <row r="4" spans="1:9" ht="15.75" x14ac:dyDescent="0.25">
      <c r="A4" s="4" t="s">
        <v>57</v>
      </c>
      <c r="B4" s="4" t="s">
        <v>1</v>
      </c>
      <c r="C4" s="4" t="s">
        <v>50</v>
      </c>
      <c r="D4" s="4" t="s">
        <v>10</v>
      </c>
      <c r="E4" s="4" t="s">
        <v>58</v>
      </c>
      <c r="F4" s="4" t="s">
        <v>59</v>
      </c>
      <c r="G4" s="4" t="s">
        <v>51</v>
      </c>
      <c r="H4" s="2">
        <v>36</v>
      </c>
      <c r="I4" s="2">
        <f>risultati!I40</f>
        <v>76</v>
      </c>
    </row>
    <row r="5" spans="1:9" ht="15.75" x14ac:dyDescent="0.25">
      <c r="A5" s="4" t="s">
        <v>49</v>
      </c>
      <c r="B5" s="4" t="s">
        <v>1</v>
      </c>
      <c r="C5" s="4" t="s">
        <v>50</v>
      </c>
      <c r="D5" s="4" t="s">
        <v>3</v>
      </c>
      <c r="E5" s="4" t="s">
        <v>48</v>
      </c>
      <c r="F5" s="4" t="s">
        <v>48</v>
      </c>
      <c r="G5" s="4" t="s">
        <v>51</v>
      </c>
      <c r="H5" s="2">
        <v>35</v>
      </c>
      <c r="I5" s="2">
        <f>risultati!I39</f>
        <v>67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step1 M. Abruzzetti</vt:lpstr>
      <vt:lpstr>step2 M. Galli</vt:lpstr>
      <vt:lpstr>step3 M. Galli</vt:lpstr>
      <vt:lpstr>step4 M. Salvo</vt:lpstr>
      <vt:lpstr>risultati</vt:lpstr>
      <vt:lpstr>Classe Debuttanti</vt:lpstr>
      <vt:lpstr>Classe  Beginner</vt:lpstr>
      <vt:lpstr>Classe Novice</vt:lpstr>
      <vt:lpstr>Classe Open</vt:lpstr>
      <vt:lpstr>Classe Veterani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2014-09-28T09:06:23Z</dcterms:created>
  <dcterms:modified xsi:type="dcterms:W3CDTF">2014-10-07T13:42:42Z</dcterms:modified>
</cp:coreProperties>
</file>